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tmp" ContentType="image/png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93838717-20A1-4475-8019-E45F4EF61F6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istema de Agua Potabl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3" i="1" l="1"/>
  <c r="I43" i="1"/>
  <c r="I21" i="1" l="1"/>
  <c r="F21" i="1"/>
  <c r="C21" i="1"/>
  <c r="G25" i="1" l="1"/>
  <c r="G27" i="1" s="1"/>
  <c r="G54" i="1" s="1"/>
  <c r="F61" i="1" s="1"/>
  <c r="G61" i="1" l="1"/>
  <c r="C83" i="1"/>
  <c r="F72" i="1"/>
  <c r="C90" i="1" l="1"/>
  <c r="C86" i="1"/>
  <c r="G83" i="1" s="1"/>
  <c r="G87" i="1" s="1"/>
</calcChain>
</file>

<file path=xl/sharedStrings.xml><?xml version="1.0" encoding="utf-8"?>
<sst xmlns="http://schemas.openxmlformats.org/spreadsheetml/2006/main" count="34" uniqueCount="34">
  <si>
    <t>2.1 Calculo de la Población</t>
  </si>
  <si>
    <t>Datos:</t>
  </si>
  <si>
    <t>Po=</t>
  </si>
  <si>
    <t>Q(aforo)</t>
  </si>
  <si>
    <t>t=</t>
  </si>
  <si>
    <t>Según norma NB-689</t>
  </si>
  <si>
    <t>i=</t>
  </si>
  <si>
    <t>Utilizando los siguientes métodos:</t>
  </si>
  <si>
    <t>Método Aritmetico</t>
  </si>
  <si>
    <t>Método Geométrico</t>
  </si>
  <si>
    <t>Método Exponencial</t>
  </si>
  <si>
    <t xml:space="preserve"> 2.2 Determinación del caudal de consumo</t>
  </si>
  <si>
    <t>Se la realiza a partir de las tablas en la norma NB-689</t>
  </si>
  <si>
    <t>2.2.1 Dotación Requerida por la Población</t>
  </si>
  <si>
    <t>se calcula la dotación futura con la siguiente ecuación:</t>
  </si>
  <si>
    <t>donde d= 0.5-1%, es la variación anual , para el calculo se adopta</t>
  </si>
  <si>
    <t>3.CAUDAL DE DISEÑO</t>
  </si>
  <si>
    <t>3.1. Caudal Medio</t>
  </si>
  <si>
    <t>3.2 Caudal Máximo Diario</t>
  </si>
  <si>
    <t>: Correponde a la mayoración del caudal medio por un coeficiente          entre los valores de 1.2 para poblaciones grandes y 1.5 para pequeñas</t>
  </si>
  <si>
    <t>3.3 Caudal Máximo Horario</t>
  </si>
  <si>
    <t>: Correponde a la mayoración del caudal medio por un coeficiente          según la tabla de la norma NB-689</t>
  </si>
  <si>
    <t>VOLUMEN TOTAL DEL TANQUE</t>
  </si>
  <si>
    <t>Volumen del Tanque a Construir</t>
  </si>
  <si>
    <t>Fuente de Abastecimiento</t>
  </si>
  <si>
    <t>4. TANQUE DE ALMACENAMIENTO</t>
  </si>
  <si>
    <t>Población flotante 15% Pf:</t>
  </si>
  <si>
    <t>Población de Diseño:</t>
  </si>
  <si>
    <t>"NOMBRE DEL PROYECTO"</t>
  </si>
  <si>
    <t>GAM:</t>
  </si>
  <si>
    <t>COMUNIDADES:</t>
  </si>
  <si>
    <t>FECHA:</t>
  </si>
  <si>
    <t>De acuerdo a la NB-689 para Poblaciones menores a 10.000 hab los volúmenes a tener en cuenta son los de regulación y reserva.</t>
  </si>
  <si>
    <t>Población futura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</si>
</sst>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164" formatCode="#0.0&quot; hab&quot;"/>
    <numFmt numFmtId="165" formatCode="#0.0000&quot; l/s&quot;"/>
    <numFmt numFmtId="166" formatCode="#0&quot; años&quot;"/>
    <numFmt numFmtId="167" formatCode="#0.00&quot; %&quot;"/>
    <numFmt numFmtId="168" formatCode="#0&quot; hab&quot;"/>
    <numFmt numFmtId="169" formatCode="#0\ &quot;hab&quot;"/>
    <numFmt numFmtId="170" formatCode="#0\ &quot; l/hab*día&quot;"/>
    <numFmt numFmtId="171" formatCode="#0.00\ &quot;l/hab*día&quot;"/>
    <numFmt numFmtId="172" formatCode="#0\ &quot;%&quot;"/>
    <numFmt numFmtId="173" formatCode="#0.000\ &quot;l/s&quot;"/>
    <numFmt numFmtId="174" formatCode="#0.000&quot; l/s&quot;"/>
    <numFmt numFmtId="175" formatCode="#0.00&quot; m&quot;"/>
    <numFmt numFmtId="176" formatCode="#0.00\ &quot;cm&quot;"/>
    <numFmt numFmtId="177" formatCode="#0.000\ &quot; m&quot;"/>
    <numFmt numFmtId="178" formatCode="#0.00&quot; m.s.n.m.&quot;"/>
    <numFmt numFmtId="179" formatCode="#0.000\ &quot; mm HPDE&quot;"/>
    <numFmt numFmtId="180" formatCode="#0.00&quot; m/s&quot;"/>
    <numFmt numFmtId="181" formatCode="#0\ &quot; día&quot;"/>
    <numFmt numFmtId="182" formatCode="#0.00&quot;  m3&quot;"/>
    <numFmt numFmtId="183" formatCode="#0.00&quot; mm&quot;"/>
    <numFmt numFmtId="184" formatCode="#0.0&quot; l/s&quot;"/>
    <numFmt numFmtId="185" formatCode="#0&quot;  m3&quot;"/>
  </numFmts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808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164" fontId="0" fillId="0" borderId="0" xfId="0" applyNumberFormat="1"/>
    <xf numFmtId="0" fontId="2" fillId="0" borderId="0" xfId="0" applyFont="1" applyAlignment="1">
      <alignment horizontal="right"/>
    </xf>
    <xf numFmtId="0" fontId="4" fillId="0" borderId="0" xfId="0" applyFont="1"/>
    <xf numFmtId="166" fontId="0" fillId="0" borderId="0" xfId="0" applyNumberFormat="1"/>
    <xf numFmtId="167" fontId="0" fillId="0" borderId="0" xfId="0" applyNumberFormat="1"/>
    <xf numFmtId="0" fontId="0" fillId="0" borderId="0" xfId="0" applyAlignment="1">
      <alignment horizontal="left"/>
    </xf>
    <xf numFmtId="168" fontId="0" fillId="0" borderId="0" xfId="0" applyNumberFormat="1" applyAlignment="1">
      <alignment horizontal="left"/>
    </xf>
    <xf numFmtId="169" fontId="0" fillId="0" borderId="0" xfId="0" applyNumberFormat="1" applyAlignment="1">
      <alignment horizontal="left"/>
    </xf>
    <xf numFmtId="169" fontId="4" fillId="0" borderId="0" xfId="0" applyNumberFormat="1" applyFont="1" applyAlignment="1">
      <alignment horizontal="left"/>
    </xf>
    <xf numFmtId="172" fontId="2" fillId="0" borderId="0" xfId="0" applyNumberFormat="1" applyFont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vertical="top" wrapText="1"/>
    </xf>
    <xf numFmtId="174" fontId="4" fillId="0" borderId="0" xfId="0" applyNumberFormat="1" applyFont="1" applyAlignment="1">
      <alignment horizontal="left"/>
    </xf>
    <xf numFmtId="175" fontId="0" fillId="0" borderId="0" xfId="0" applyNumberFormat="1" applyAlignment="1">
      <alignment horizontal="left"/>
    </xf>
    <xf numFmtId="176" fontId="0" fillId="0" borderId="0" xfId="0" applyNumberFormat="1" applyAlignment="1">
      <alignment horizontal="left"/>
    </xf>
    <xf numFmtId="177" fontId="0" fillId="0" borderId="0" xfId="0" applyNumberFormat="1"/>
    <xf numFmtId="0" fontId="4" fillId="0" borderId="0" xfId="0" applyFont="1" applyAlignment="1">
      <alignment horizontal="right"/>
    </xf>
    <xf numFmtId="180" fontId="4" fillId="0" borderId="0" xfId="0" applyNumberFormat="1" applyFont="1" applyAlignment="1">
      <alignment horizontal="left"/>
    </xf>
    <xf numFmtId="179" fontId="5" fillId="0" borderId="0" xfId="0" applyNumberFormat="1" applyFont="1" applyAlignment="1">
      <alignment horizontal="left"/>
    </xf>
    <xf numFmtId="182" fontId="4" fillId="0" borderId="0" xfId="0" applyNumberFormat="1" applyFont="1" applyAlignment="1">
      <alignment horizontal="left"/>
    </xf>
    <xf numFmtId="174" fontId="7" fillId="0" borderId="0" xfId="0" applyNumberFormat="1" applyFont="1" applyAlignment="1">
      <alignment horizontal="left"/>
    </xf>
    <xf numFmtId="181" fontId="7" fillId="0" borderId="0" xfId="0" applyNumberFormat="1" applyFont="1" applyAlignment="1">
      <alignment horizontal="left"/>
    </xf>
    <xf numFmtId="165" fontId="4" fillId="0" borderId="0" xfId="0" applyNumberFormat="1" applyFont="1" applyAlignment="1">
      <alignment horizontal="left"/>
    </xf>
    <xf numFmtId="178" fontId="0" fillId="0" borderId="0" xfId="0" applyNumberFormat="1" applyAlignment="1">
      <alignment horizontal="left"/>
    </xf>
    <xf numFmtId="183" fontId="4" fillId="0" borderId="0" xfId="0" applyNumberFormat="1" applyFont="1" applyAlignment="1">
      <alignment horizontal="left"/>
    </xf>
    <xf numFmtId="0" fontId="0" fillId="0" borderId="0" xfId="0" applyAlignment="1">
      <alignment wrapText="1"/>
    </xf>
    <xf numFmtId="184" fontId="0" fillId="0" borderId="0" xfId="0" applyNumberFormat="1" applyAlignment="1">
      <alignment wrapText="1"/>
    </xf>
    <xf numFmtId="165" fontId="0" fillId="0" borderId="0" xfId="0" applyNumberFormat="1" applyAlignment="1">
      <alignment wrapText="1"/>
    </xf>
    <xf numFmtId="0" fontId="0" fillId="0" borderId="0" xfId="0" applyAlignment="1">
      <alignment horizontal="left" wrapText="1"/>
    </xf>
    <xf numFmtId="173" fontId="4" fillId="0" borderId="0" xfId="0" applyNumberFormat="1" applyFont="1" applyAlignment="1">
      <alignment horizontal="left" wrapText="1"/>
    </xf>
    <xf numFmtId="0" fontId="6" fillId="0" borderId="0" xfId="0" applyFont="1" applyAlignment="1">
      <alignment wrapText="1"/>
    </xf>
    <xf numFmtId="185" fontId="4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0" fillId="2" borderId="0" xfId="0" applyFill="1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3" fillId="2" borderId="0" xfId="0" applyFont="1" applyFill="1"/>
    <xf numFmtId="0" fontId="1" fillId="2" borderId="0" xfId="0" applyFont="1" applyFill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left" vertical="top" wrapText="1"/>
    </xf>
    <xf numFmtId="170" fontId="2" fillId="0" borderId="0" xfId="0" applyNumberFormat="1" applyFont="1" applyAlignment="1">
      <alignment horizontal="left"/>
    </xf>
    <xf numFmtId="171" fontId="2" fillId="0" borderId="0" xfId="0" applyNumberFormat="1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0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tmp"/><Relationship Id="rId3" Type="http://schemas.openxmlformats.org/officeDocument/2006/relationships/image" Target="../media/image3.tmp"/><Relationship Id="rId7" Type="http://schemas.openxmlformats.org/officeDocument/2006/relationships/image" Target="../media/image7.tmp"/><Relationship Id="rId2" Type="http://schemas.openxmlformats.org/officeDocument/2006/relationships/image" Target="../media/image2.tmp"/><Relationship Id="rId1" Type="http://schemas.openxmlformats.org/officeDocument/2006/relationships/image" Target="../media/image1.tmp"/><Relationship Id="rId6" Type="http://schemas.openxmlformats.org/officeDocument/2006/relationships/image" Target="../media/image6.tmp"/><Relationship Id="rId11" Type="http://schemas.openxmlformats.org/officeDocument/2006/relationships/image" Target="../media/image11.png"/><Relationship Id="rId5" Type="http://schemas.openxmlformats.org/officeDocument/2006/relationships/image" Target="../media/image5.tmp"/><Relationship Id="rId10" Type="http://schemas.openxmlformats.org/officeDocument/2006/relationships/image" Target="../media/image10.png"/><Relationship Id="rId4" Type="http://schemas.openxmlformats.org/officeDocument/2006/relationships/image" Target="../media/image4.tmp"/><Relationship Id="rId9" Type="http://schemas.openxmlformats.org/officeDocument/2006/relationships/image" Target="../media/image9.tmp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3.png"/><Relationship Id="rId1" Type="http://schemas.openxmlformats.org/officeDocument/2006/relationships/image" Target="../media/image1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17</xdr:row>
      <xdr:rowOff>76200</xdr:rowOff>
    </xdr:from>
    <xdr:to>
      <xdr:col>3</xdr:col>
      <xdr:colOff>85907</xdr:colOff>
      <xdr:row>19</xdr:row>
      <xdr:rowOff>43</xdr:rowOff>
    </xdr:to>
    <xdr:pic>
      <xdr:nvPicPr>
        <xdr:cNvPr id="32" name="Imagen 31" descr="Recorte de pantalla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" y="3505200"/>
          <a:ext cx="1295582" cy="304843"/>
        </a:xfrm>
        <a:prstGeom prst="rect">
          <a:avLst/>
        </a:prstGeom>
      </xdr:spPr>
    </xdr:pic>
    <xdr:clientData/>
  </xdr:twoCellAnchor>
  <xdr:twoCellAnchor editAs="oneCell">
    <xdr:from>
      <xdr:col>3</xdr:col>
      <xdr:colOff>619125</xdr:colOff>
      <xdr:row>17</xdr:row>
      <xdr:rowOff>38100</xdr:rowOff>
    </xdr:from>
    <xdr:to>
      <xdr:col>6</xdr:col>
      <xdr:colOff>209749</xdr:colOff>
      <xdr:row>19</xdr:row>
      <xdr:rowOff>9574</xdr:rowOff>
    </xdr:to>
    <xdr:pic>
      <xdr:nvPicPr>
        <xdr:cNvPr id="33" name="Imagen 32" descr="Recorte de pantalla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3125" y="3467100"/>
          <a:ext cx="1428949" cy="352474"/>
        </a:xfrm>
        <a:prstGeom prst="rect">
          <a:avLst/>
        </a:prstGeom>
      </xdr:spPr>
    </xdr:pic>
    <xdr:clientData/>
  </xdr:twoCellAnchor>
  <xdr:twoCellAnchor editAs="oneCell">
    <xdr:from>
      <xdr:col>7</xdr:col>
      <xdr:colOff>142875</xdr:colOff>
      <xdr:row>17</xdr:row>
      <xdr:rowOff>47625</xdr:rowOff>
    </xdr:from>
    <xdr:to>
      <xdr:col>8</xdr:col>
      <xdr:colOff>228734</xdr:colOff>
      <xdr:row>18</xdr:row>
      <xdr:rowOff>181020</xdr:rowOff>
    </xdr:to>
    <xdr:pic>
      <xdr:nvPicPr>
        <xdr:cNvPr id="34" name="Imagen 33" descr="Recorte de pantalla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62475" y="3476625"/>
          <a:ext cx="962159" cy="323895"/>
        </a:xfrm>
        <a:prstGeom prst="rect">
          <a:avLst/>
        </a:prstGeom>
      </xdr:spPr>
    </xdr:pic>
    <xdr:clientData/>
  </xdr:twoCellAnchor>
  <xdr:oneCellAnchor>
    <xdr:from>
      <xdr:col>1</xdr:col>
      <xdr:colOff>433387</xdr:colOff>
      <xdr:row>20</xdr:row>
      <xdr:rowOff>19050</xdr:rowOff>
    </xdr:from>
    <xdr:ext cx="310662" cy="1831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5" name="CuadroTexto 34">
              <a:extLst>
                <a:ext uri="{FF2B5EF4-FFF2-40B4-BE49-F238E27FC236}">
                  <a16:creationId xmlns:a16="http://schemas.microsoft.com/office/drawing/2014/main" id="{00000000-0008-0000-0000-000023000000}"/>
                </a:ext>
              </a:extLst>
            </xdr:cNvPr>
            <xdr:cNvSpPr txBox="1"/>
          </xdr:nvSpPr>
          <xdr:spPr>
            <a:xfrm>
              <a:off x="728662" y="4019550"/>
              <a:ext cx="310662" cy="1831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MX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BO" sz="1100" b="0" i="1">
                            <a:latin typeface="Cambria Math" panose="02040503050406030204" pitchFamily="18" charset="0"/>
                          </a:rPr>
                          <m:t>𝑃</m:t>
                        </m:r>
                      </m:e>
                      <m:sub>
                        <m:r>
                          <a:rPr lang="es-BO" sz="1100" b="0" i="1">
                            <a:latin typeface="Cambria Math" panose="02040503050406030204" pitchFamily="18" charset="0"/>
                          </a:rPr>
                          <m:t>𝑓</m:t>
                        </m:r>
                      </m:sub>
                    </m:sSub>
                    <m:r>
                      <a:rPr lang="es-BO" sz="1100" b="0" i="1">
                        <a:latin typeface="Cambria Math" panose="02040503050406030204" pitchFamily="18" charset="0"/>
                      </a:rPr>
                      <m:t>=</m:t>
                    </m:r>
                  </m:oMath>
                </m:oMathPara>
              </a14:m>
              <a:endParaRPr lang="es-MX" sz="1100"/>
            </a:p>
          </xdr:txBody>
        </xdr:sp>
      </mc:Choice>
      <mc:Fallback xmlns="">
        <xdr:sp macro="" textlink="">
          <xdr:nvSpPr>
            <xdr:cNvPr id="35" name="CuadroTexto 34"/>
            <xdr:cNvSpPr txBox="1"/>
          </xdr:nvSpPr>
          <xdr:spPr>
            <a:xfrm>
              <a:off x="728662" y="4019550"/>
              <a:ext cx="310662" cy="1831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BO" sz="1100" b="0" i="0">
                  <a:latin typeface="Cambria Math" panose="02040503050406030204" pitchFamily="18" charset="0"/>
                </a:rPr>
                <a:t>𝑃</a:t>
              </a:r>
              <a:r>
                <a:rPr lang="es-MX" sz="1100" b="0" i="0">
                  <a:latin typeface="Cambria Math" panose="02040503050406030204" pitchFamily="18" charset="0"/>
                </a:rPr>
                <a:t>_</a:t>
              </a:r>
              <a:r>
                <a:rPr lang="es-BO" sz="1100" b="0" i="0">
                  <a:latin typeface="Cambria Math" panose="02040503050406030204" pitchFamily="18" charset="0"/>
                </a:rPr>
                <a:t>𝑓=</a:t>
              </a:r>
              <a:endParaRPr lang="es-MX" sz="1100"/>
            </a:p>
          </xdr:txBody>
        </xdr:sp>
      </mc:Fallback>
    </mc:AlternateContent>
    <xdr:clientData/>
  </xdr:oneCellAnchor>
  <xdr:oneCellAnchor>
    <xdr:from>
      <xdr:col>4</xdr:col>
      <xdr:colOff>433387</xdr:colOff>
      <xdr:row>20</xdr:row>
      <xdr:rowOff>9525</xdr:rowOff>
    </xdr:from>
    <xdr:ext cx="310662" cy="1831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6" name="CuadroTexto 35">
              <a:extLst>
                <a:ext uri="{FF2B5EF4-FFF2-40B4-BE49-F238E27FC236}">
                  <a16:creationId xmlns:a16="http://schemas.microsoft.com/office/drawing/2014/main" id="{00000000-0008-0000-0000-000024000000}"/>
                </a:ext>
              </a:extLst>
            </xdr:cNvPr>
            <xdr:cNvSpPr txBox="1"/>
          </xdr:nvSpPr>
          <xdr:spPr>
            <a:xfrm>
              <a:off x="2576512" y="4010025"/>
              <a:ext cx="310662" cy="1831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MX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BO" sz="1100" b="0" i="1">
                            <a:latin typeface="Cambria Math" panose="02040503050406030204" pitchFamily="18" charset="0"/>
                          </a:rPr>
                          <m:t>𝑃</m:t>
                        </m:r>
                      </m:e>
                      <m:sub>
                        <m:r>
                          <a:rPr lang="es-BO" sz="1100" b="0" i="1">
                            <a:latin typeface="Cambria Math" panose="02040503050406030204" pitchFamily="18" charset="0"/>
                          </a:rPr>
                          <m:t>𝑓</m:t>
                        </m:r>
                      </m:sub>
                    </m:sSub>
                    <m:r>
                      <a:rPr lang="es-BO" sz="1100" b="0" i="1">
                        <a:latin typeface="Cambria Math" panose="02040503050406030204" pitchFamily="18" charset="0"/>
                      </a:rPr>
                      <m:t>=</m:t>
                    </m:r>
                  </m:oMath>
                </m:oMathPara>
              </a14:m>
              <a:endParaRPr lang="es-MX" sz="1100"/>
            </a:p>
          </xdr:txBody>
        </xdr:sp>
      </mc:Choice>
      <mc:Fallback xmlns="">
        <xdr:sp macro="" textlink="">
          <xdr:nvSpPr>
            <xdr:cNvPr id="36" name="CuadroTexto 35"/>
            <xdr:cNvSpPr txBox="1"/>
          </xdr:nvSpPr>
          <xdr:spPr>
            <a:xfrm>
              <a:off x="2576512" y="4010025"/>
              <a:ext cx="310662" cy="1831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BO" sz="1100" b="0" i="0">
                  <a:latin typeface="Cambria Math" panose="02040503050406030204" pitchFamily="18" charset="0"/>
                </a:rPr>
                <a:t>𝑃</a:t>
              </a:r>
              <a:r>
                <a:rPr lang="es-MX" sz="1100" b="0" i="0">
                  <a:latin typeface="Cambria Math" panose="02040503050406030204" pitchFamily="18" charset="0"/>
                </a:rPr>
                <a:t>_</a:t>
              </a:r>
              <a:r>
                <a:rPr lang="es-BO" sz="1100" b="0" i="0">
                  <a:latin typeface="Cambria Math" panose="02040503050406030204" pitchFamily="18" charset="0"/>
                </a:rPr>
                <a:t>𝑓=</a:t>
              </a:r>
              <a:endParaRPr lang="es-MX" sz="1100"/>
            </a:p>
          </xdr:txBody>
        </xdr:sp>
      </mc:Fallback>
    </mc:AlternateContent>
    <xdr:clientData/>
  </xdr:oneCellAnchor>
  <xdr:oneCellAnchor>
    <xdr:from>
      <xdr:col>7</xdr:col>
      <xdr:colOff>385762</xdr:colOff>
      <xdr:row>20</xdr:row>
      <xdr:rowOff>9525</xdr:rowOff>
    </xdr:from>
    <xdr:ext cx="310662" cy="1831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7" name="CuadroTexto 36">
              <a:extLst>
                <a:ext uri="{FF2B5EF4-FFF2-40B4-BE49-F238E27FC236}">
                  <a16:creationId xmlns:a16="http://schemas.microsoft.com/office/drawing/2014/main" id="{00000000-0008-0000-0000-000025000000}"/>
                </a:ext>
              </a:extLst>
            </xdr:cNvPr>
            <xdr:cNvSpPr txBox="1"/>
          </xdr:nvSpPr>
          <xdr:spPr>
            <a:xfrm>
              <a:off x="4805362" y="4010025"/>
              <a:ext cx="310662" cy="1831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MX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BO" sz="1100" b="0" i="1">
                            <a:latin typeface="Cambria Math" panose="02040503050406030204" pitchFamily="18" charset="0"/>
                          </a:rPr>
                          <m:t>𝑃</m:t>
                        </m:r>
                      </m:e>
                      <m:sub>
                        <m:r>
                          <a:rPr lang="es-BO" sz="1100" b="0" i="1">
                            <a:latin typeface="Cambria Math" panose="02040503050406030204" pitchFamily="18" charset="0"/>
                          </a:rPr>
                          <m:t>𝑓</m:t>
                        </m:r>
                      </m:sub>
                    </m:sSub>
                    <m:r>
                      <a:rPr lang="es-BO" sz="1100" b="0" i="1">
                        <a:latin typeface="Cambria Math" panose="02040503050406030204" pitchFamily="18" charset="0"/>
                      </a:rPr>
                      <m:t>=</m:t>
                    </m:r>
                  </m:oMath>
                </m:oMathPara>
              </a14:m>
              <a:endParaRPr lang="es-MX" sz="1100"/>
            </a:p>
          </xdr:txBody>
        </xdr:sp>
      </mc:Choice>
      <mc:Fallback xmlns="">
        <xdr:sp macro="" textlink="">
          <xdr:nvSpPr>
            <xdr:cNvPr id="37" name="CuadroTexto 36"/>
            <xdr:cNvSpPr txBox="1"/>
          </xdr:nvSpPr>
          <xdr:spPr>
            <a:xfrm>
              <a:off x="4805362" y="4010025"/>
              <a:ext cx="310662" cy="1831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BO" sz="1100" b="0" i="0">
                  <a:latin typeface="Cambria Math" panose="02040503050406030204" pitchFamily="18" charset="0"/>
                </a:rPr>
                <a:t>𝑃</a:t>
              </a:r>
              <a:r>
                <a:rPr lang="es-MX" sz="1100" b="0" i="0">
                  <a:latin typeface="Cambria Math" panose="02040503050406030204" pitchFamily="18" charset="0"/>
                </a:rPr>
                <a:t>_</a:t>
              </a:r>
              <a:r>
                <a:rPr lang="es-BO" sz="1100" b="0" i="0">
                  <a:latin typeface="Cambria Math" panose="02040503050406030204" pitchFamily="18" charset="0"/>
                </a:rPr>
                <a:t>𝑓=</a:t>
              </a:r>
              <a:endParaRPr lang="es-MX" sz="1100"/>
            </a:p>
          </xdr:txBody>
        </xdr:sp>
      </mc:Fallback>
    </mc:AlternateContent>
    <xdr:clientData/>
  </xdr:oneCellAnchor>
  <xdr:oneCellAnchor>
    <xdr:from>
      <xdr:col>5</xdr:col>
      <xdr:colOff>252412</xdr:colOff>
      <xdr:row>22</xdr:row>
      <xdr:rowOff>19050</xdr:rowOff>
    </xdr:from>
    <xdr:ext cx="642938" cy="17222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40" name="CuadroTexto 39">
              <a:extLst>
                <a:ext uri="{FF2B5EF4-FFF2-40B4-BE49-F238E27FC236}">
                  <a16:creationId xmlns:a16="http://schemas.microsoft.com/office/drawing/2014/main" id="{00000000-0008-0000-0000-000028000000}"/>
                </a:ext>
              </a:extLst>
            </xdr:cNvPr>
            <xdr:cNvSpPr txBox="1"/>
          </xdr:nvSpPr>
          <xdr:spPr>
            <a:xfrm>
              <a:off x="3128962" y="4210050"/>
              <a:ext cx="64293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MX" sz="1100" b="1" i="1">
                            <a:solidFill>
                              <a:srgbClr val="002060"/>
                            </a:solidFill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BO" sz="1100" b="1" i="1">
                            <a:solidFill>
                              <a:srgbClr val="002060"/>
                            </a:solidFill>
                            <a:latin typeface="Cambria Math" panose="02040503050406030204" pitchFamily="18" charset="0"/>
                          </a:rPr>
                          <m:t>𝑷</m:t>
                        </m:r>
                      </m:e>
                      <m:sub>
                        <m:r>
                          <a:rPr lang="es-ES" sz="1100" b="1" i="1">
                            <a:solidFill>
                              <a:srgbClr val="002060"/>
                            </a:solidFill>
                            <a:latin typeface="Cambria Math" panose="02040503050406030204" pitchFamily="18" charset="0"/>
                          </a:rPr>
                          <m:t>𝑭𝒖𝒕</m:t>
                        </m:r>
                      </m:sub>
                    </m:sSub>
                    <m:r>
                      <a:rPr lang="es-BO" sz="1100" b="1" i="1">
                        <a:solidFill>
                          <a:srgbClr val="002060"/>
                        </a:solidFill>
                        <a:latin typeface="Cambria Math" panose="02040503050406030204" pitchFamily="18" charset="0"/>
                      </a:rPr>
                      <m:t>=</m:t>
                    </m:r>
                  </m:oMath>
                </m:oMathPara>
              </a14:m>
              <a:endParaRPr lang="es-MX" sz="1100" b="1">
                <a:solidFill>
                  <a:srgbClr val="002060"/>
                </a:solidFill>
              </a:endParaRPr>
            </a:p>
          </xdr:txBody>
        </xdr:sp>
      </mc:Choice>
      <mc:Fallback>
        <xdr:sp macro="" textlink="">
          <xdr:nvSpPr>
            <xdr:cNvPr id="40" name="CuadroTexto 39">
              <a:extLst>
                <a:ext uri="{FF2B5EF4-FFF2-40B4-BE49-F238E27FC236}">
                  <a16:creationId xmlns:a16="http://schemas.microsoft.com/office/drawing/2014/main" id="{00000000-0008-0000-0000-000028000000}"/>
                </a:ext>
              </a:extLst>
            </xdr:cNvPr>
            <xdr:cNvSpPr txBox="1"/>
          </xdr:nvSpPr>
          <xdr:spPr>
            <a:xfrm>
              <a:off x="3128962" y="4210050"/>
              <a:ext cx="64293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s-BO" sz="1100" b="1" i="0">
                  <a:solidFill>
                    <a:srgbClr val="002060"/>
                  </a:solidFill>
                  <a:latin typeface="Cambria Math" panose="02040503050406030204" pitchFamily="18" charset="0"/>
                </a:rPr>
                <a:t>𝑷</a:t>
              </a:r>
              <a:r>
                <a:rPr lang="es-MX" sz="1100" b="1" i="0">
                  <a:solidFill>
                    <a:srgbClr val="002060"/>
                  </a:solidFill>
                  <a:latin typeface="Cambria Math" panose="02040503050406030204" pitchFamily="18" charset="0"/>
                </a:rPr>
                <a:t>_</a:t>
              </a:r>
              <a:r>
                <a:rPr lang="es-ES" sz="1100" b="1" i="0">
                  <a:solidFill>
                    <a:srgbClr val="002060"/>
                  </a:solidFill>
                  <a:latin typeface="Cambria Math" panose="02040503050406030204" pitchFamily="18" charset="0"/>
                </a:rPr>
                <a:t>𝑭𝒖𝒕</a:t>
              </a:r>
              <a:r>
                <a:rPr lang="es-BO" sz="1100" b="1" i="0">
                  <a:solidFill>
                    <a:srgbClr val="002060"/>
                  </a:solidFill>
                  <a:latin typeface="Cambria Math" panose="02040503050406030204" pitchFamily="18" charset="0"/>
                </a:rPr>
                <a:t>=</a:t>
              </a:r>
              <a:endParaRPr lang="es-MX" sz="1100" b="1">
                <a:solidFill>
                  <a:srgbClr val="002060"/>
                </a:solidFill>
              </a:endParaRPr>
            </a:p>
          </xdr:txBody>
        </xdr:sp>
      </mc:Fallback>
    </mc:AlternateContent>
    <xdr:clientData/>
  </xdr:oneCellAnchor>
  <xdr:oneCellAnchor>
    <xdr:from>
      <xdr:col>1</xdr:col>
      <xdr:colOff>314325</xdr:colOff>
      <xdr:row>42</xdr:row>
      <xdr:rowOff>19050</xdr:rowOff>
    </xdr:from>
    <xdr:ext cx="40838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2" name="CuadroTexto 41">
              <a:extLst>
                <a:ext uri="{FF2B5EF4-FFF2-40B4-BE49-F238E27FC236}">
                  <a16:creationId xmlns:a16="http://schemas.microsoft.com/office/drawing/2014/main" id="{00000000-0008-0000-0000-00002A000000}"/>
                </a:ext>
              </a:extLst>
            </xdr:cNvPr>
            <xdr:cNvSpPr txBox="1"/>
          </xdr:nvSpPr>
          <xdr:spPr>
            <a:xfrm>
              <a:off x="609600" y="8210550"/>
              <a:ext cx="4083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BO" sz="1100" b="0" i="1">
                        <a:latin typeface="Cambria Math" panose="02040503050406030204" pitchFamily="18" charset="0"/>
                      </a:rPr>
                      <m:t>𝐷𝑜𝑡</m:t>
                    </m:r>
                    <m:r>
                      <a:rPr lang="es-BO" sz="1100" b="0" i="1">
                        <a:latin typeface="Cambria Math" panose="02040503050406030204" pitchFamily="18" charset="0"/>
                      </a:rPr>
                      <m:t>=</m:t>
                    </m:r>
                  </m:oMath>
                </m:oMathPara>
              </a14:m>
              <a:endParaRPr lang="es-MX" sz="1100"/>
            </a:p>
          </xdr:txBody>
        </xdr:sp>
      </mc:Choice>
      <mc:Fallback xmlns="">
        <xdr:sp macro="" textlink="">
          <xdr:nvSpPr>
            <xdr:cNvPr id="42" name="CuadroTexto 41"/>
            <xdr:cNvSpPr txBox="1"/>
          </xdr:nvSpPr>
          <xdr:spPr>
            <a:xfrm>
              <a:off x="609600" y="8210550"/>
              <a:ext cx="4083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BO" sz="1100" b="0" i="0">
                  <a:latin typeface="Cambria Math" panose="02040503050406030204" pitchFamily="18" charset="0"/>
                </a:rPr>
                <a:t>𝐷𝑜𝑡=</a:t>
              </a:r>
              <a:endParaRPr lang="es-MX" sz="1100"/>
            </a:p>
          </xdr:txBody>
        </xdr:sp>
      </mc:Fallback>
    </mc:AlternateContent>
    <xdr:clientData/>
  </xdr:oneCellAnchor>
  <xdr:twoCellAnchor editAs="oneCell">
    <xdr:from>
      <xdr:col>4</xdr:col>
      <xdr:colOff>133351</xdr:colOff>
      <xdr:row>41</xdr:row>
      <xdr:rowOff>76200</xdr:rowOff>
    </xdr:from>
    <xdr:to>
      <xdr:col>6</xdr:col>
      <xdr:colOff>476251</xdr:colOff>
      <xdr:row>43</xdr:row>
      <xdr:rowOff>181043</xdr:rowOff>
    </xdr:to>
    <xdr:pic>
      <xdr:nvPicPr>
        <xdr:cNvPr id="43" name="Imagen 42" descr="Recorte de pantalla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66951" y="7886700"/>
          <a:ext cx="1962150" cy="485843"/>
        </a:xfrm>
        <a:prstGeom prst="rect">
          <a:avLst/>
        </a:prstGeom>
      </xdr:spPr>
    </xdr:pic>
    <xdr:clientData/>
  </xdr:twoCellAnchor>
  <xdr:oneCellAnchor>
    <xdr:from>
      <xdr:col>7</xdr:col>
      <xdr:colOff>47625</xdr:colOff>
      <xdr:row>42</xdr:row>
      <xdr:rowOff>0</xdr:rowOff>
    </xdr:from>
    <xdr:ext cx="464743" cy="1831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4" name="CuadroTexto 43">
              <a:extLst>
                <a:ext uri="{FF2B5EF4-FFF2-40B4-BE49-F238E27FC236}">
                  <a16:creationId xmlns:a16="http://schemas.microsoft.com/office/drawing/2014/main" id="{00000000-0008-0000-0000-00002C000000}"/>
                </a:ext>
              </a:extLst>
            </xdr:cNvPr>
            <xdr:cNvSpPr txBox="1"/>
          </xdr:nvSpPr>
          <xdr:spPr>
            <a:xfrm>
              <a:off x="4467225" y="8191500"/>
              <a:ext cx="464743" cy="1831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BO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BO" sz="1100" b="0" i="1">
                            <a:latin typeface="Cambria Math" panose="02040503050406030204" pitchFamily="18" charset="0"/>
                          </a:rPr>
                          <m:t>𝐷𝑜𝑡</m:t>
                        </m:r>
                      </m:e>
                      <m:sub>
                        <m:r>
                          <a:rPr lang="es-BO" sz="1100" b="0" i="1">
                            <a:latin typeface="Cambria Math" panose="02040503050406030204" pitchFamily="18" charset="0"/>
                          </a:rPr>
                          <m:t>𝑓</m:t>
                        </m:r>
                      </m:sub>
                    </m:sSub>
                    <m:r>
                      <a:rPr lang="es-BO" sz="1100" b="0" i="1">
                        <a:latin typeface="Cambria Math" panose="02040503050406030204" pitchFamily="18" charset="0"/>
                      </a:rPr>
                      <m:t>=</m:t>
                    </m:r>
                  </m:oMath>
                </m:oMathPara>
              </a14:m>
              <a:endParaRPr lang="es-MX" sz="1100"/>
            </a:p>
          </xdr:txBody>
        </xdr:sp>
      </mc:Choice>
      <mc:Fallback xmlns="">
        <xdr:sp macro="" textlink="">
          <xdr:nvSpPr>
            <xdr:cNvPr id="44" name="CuadroTexto 43"/>
            <xdr:cNvSpPr txBox="1"/>
          </xdr:nvSpPr>
          <xdr:spPr>
            <a:xfrm>
              <a:off x="4467225" y="8191500"/>
              <a:ext cx="464743" cy="1831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BO" sz="1100" b="0" i="0">
                  <a:latin typeface="Cambria Math" panose="02040503050406030204" pitchFamily="18" charset="0"/>
                </a:rPr>
                <a:t>〖𝐷𝑜𝑡〗_𝑓=</a:t>
              </a:r>
              <a:endParaRPr lang="es-MX" sz="1100"/>
            </a:p>
          </xdr:txBody>
        </xdr:sp>
      </mc:Fallback>
    </mc:AlternateContent>
    <xdr:clientData/>
  </xdr:oneCellAnchor>
  <xdr:twoCellAnchor editAs="oneCell">
    <xdr:from>
      <xdr:col>2</xdr:col>
      <xdr:colOff>9525</xdr:colOff>
      <xdr:row>52</xdr:row>
      <xdr:rowOff>66675</xdr:rowOff>
    </xdr:from>
    <xdr:to>
      <xdr:col>4</xdr:col>
      <xdr:colOff>153</xdr:colOff>
      <xdr:row>54</xdr:row>
      <xdr:rowOff>152465</xdr:rowOff>
    </xdr:to>
    <xdr:pic>
      <xdr:nvPicPr>
        <xdr:cNvPr id="45" name="Imagen 44" descr="Recorte de pantalla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8700" y="9591675"/>
          <a:ext cx="1095528" cy="466790"/>
        </a:xfrm>
        <a:prstGeom prst="rect">
          <a:avLst/>
        </a:prstGeom>
      </xdr:spPr>
    </xdr:pic>
    <xdr:clientData/>
  </xdr:twoCellAnchor>
  <xdr:oneCellAnchor>
    <xdr:from>
      <xdr:col>5</xdr:col>
      <xdr:colOff>523875</xdr:colOff>
      <xdr:row>53</xdr:row>
      <xdr:rowOff>9525</xdr:rowOff>
    </xdr:from>
    <xdr:ext cx="381065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6" name="CuadroTexto 45">
              <a:extLst>
                <a:ext uri="{FF2B5EF4-FFF2-40B4-BE49-F238E27FC236}">
                  <a16:creationId xmlns:a16="http://schemas.microsoft.com/office/drawing/2014/main" id="{00000000-0008-0000-0000-00002E000000}"/>
                </a:ext>
              </a:extLst>
            </xdr:cNvPr>
            <xdr:cNvSpPr txBox="1"/>
          </xdr:nvSpPr>
          <xdr:spPr>
            <a:xfrm>
              <a:off x="3400425" y="9725025"/>
              <a:ext cx="38106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BO" sz="1100" b="1" i="1">
                            <a:solidFill>
                              <a:srgbClr val="002060"/>
                            </a:solidFill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BO" sz="1100" b="1" i="1">
                            <a:solidFill>
                              <a:srgbClr val="002060"/>
                            </a:solidFill>
                            <a:latin typeface="Cambria Math" panose="02040503050406030204" pitchFamily="18" charset="0"/>
                          </a:rPr>
                          <m:t>𝑸</m:t>
                        </m:r>
                      </m:e>
                      <m:sub>
                        <m:r>
                          <a:rPr lang="es-BO" sz="1100" b="1" i="1">
                            <a:solidFill>
                              <a:srgbClr val="002060"/>
                            </a:solidFill>
                            <a:latin typeface="Cambria Math" panose="02040503050406030204" pitchFamily="18" charset="0"/>
                          </a:rPr>
                          <m:t>𝒎</m:t>
                        </m:r>
                      </m:sub>
                    </m:sSub>
                    <m:r>
                      <a:rPr lang="es-BO" sz="1100" b="1" i="1">
                        <a:solidFill>
                          <a:srgbClr val="002060"/>
                        </a:solidFill>
                        <a:latin typeface="Cambria Math" panose="02040503050406030204" pitchFamily="18" charset="0"/>
                      </a:rPr>
                      <m:t>=</m:t>
                    </m:r>
                  </m:oMath>
                </m:oMathPara>
              </a14:m>
              <a:endParaRPr lang="es-MX" sz="1100" b="1">
                <a:solidFill>
                  <a:srgbClr val="002060"/>
                </a:solidFill>
              </a:endParaRPr>
            </a:p>
          </xdr:txBody>
        </xdr:sp>
      </mc:Choice>
      <mc:Fallback xmlns="">
        <xdr:sp macro="" textlink="">
          <xdr:nvSpPr>
            <xdr:cNvPr id="46" name="CuadroTexto 45"/>
            <xdr:cNvSpPr txBox="1"/>
          </xdr:nvSpPr>
          <xdr:spPr>
            <a:xfrm>
              <a:off x="3400425" y="9725025"/>
              <a:ext cx="38106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BO" sz="1100" b="1" i="0">
                  <a:solidFill>
                    <a:srgbClr val="002060"/>
                  </a:solidFill>
                  <a:latin typeface="Cambria Math" panose="02040503050406030204" pitchFamily="18" charset="0"/>
                </a:rPr>
                <a:t>𝑸_𝒎=</a:t>
              </a:r>
              <a:endParaRPr lang="es-MX" sz="1100" b="1">
                <a:solidFill>
                  <a:srgbClr val="002060"/>
                </a:solidFill>
              </a:endParaRPr>
            </a:p>
          </xdr:txBody>
        </xdr:sp>
      </mc:Fallback>
    </mc:AlternateContent>
    <xdr:clientData/>
  </xdr:oneCellAnchor>
  <xdr:oneCellAnchor>
    <xdr:from>
      <xdr:col>9</xdr:col>
      <xdr:colOff>9525</xdr:colOff>
      <xdr:row>55</xdr:row>
      <xdr:rowOff>0</xdr:rowOff>
    </xdr:from>
    <xdr:ext cx="187552" cy="18787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7" name="CuadroTexto 46">
              <a:extLst>
                <a:ext uri="{FF2B5EF4-FFF2-40B4-BE49-F238E27FC236}">
                  <a16:creationId xmlns:a16="http://schemas.microsoft.com/office/drawing/2014/main" id="{00000000-0008-0000-0000-00002F000000}"/>
                </a:ext>
              </a:extLst>
            </xdr:cNvPr>
            <xdr:cNvSpPr txBox="1"/>
          </xdr:nvSpPr>
          <xdr:spPr>
            <a:xfrm>
              <a:off x="6086475" y="9906000"/>
              <a:ext cx="187552" cy="187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BO" sz="12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BO" sz="1200" b="0" i="1">
                            <a:latin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r>
                          <a:rPr lang="es-BO" sz="1200" b="0" i="1">
                            <a:latin typeface="Cambria Math" panose="02040503050406030204" pitchFamily="18" charset="0"/>
                          </a:rPr>
                          <m:t>1</m:t>
                        </m:r>
                      </m:sub>
                    </m:sSub>
                  </m:oMath>
                </m:oMathPara>
              </a14:m>
              <a:endParaRPr lang="es-MX" sz="1200"/>
            </a:p>
          </xdr:txBody>
        </xdr:sp>
      </mc:Choice>
      <mc:Fallback xmlns="">
        <xdr:sp macro="" textlink="">
          <xdr:nvSpPr>
            <xdr:cNvPr id="47" name="CuadroTexto 46">
              <a:extLst>
                <a:ext uri="{FF2B5EF4-FFF2-40B4-BE49-F238E27FC236}">
                  <a16:creationId xmlns:a16="http://schemas.microsoft.com/office/drawing/2014/main" id="{00000000-0008-0000-0000-00002F000000}"/>
                </a:ext>
              </a:extLst>
            </xdr:cNvPr>
            <xdr:cNvSpPr txBox="1"/>
          </xdr:nvSpPr>
          <xdr:spPr>
            <a:xfrm>
              <a:off x="6086475" y="9906000"/>
              <a:ext cx="187552" cy="187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BO" sz="1200" b="0" i="0">
                  <a:latin typeface="Cambria Math" panose="02040503050406030204" pitchFamily="18" charset="0"/>
                </a:rPr>
                <a:t>𝑘_1</a:t>
              </a:r>
              <a:endParaRPr lang="es-MX" sz="1200"/>
            </a:p>
          </xdr:txBody>
        </xdr:sp>
      </mc:Fallback>
    </mc:AlternateContent>
    <xdr:clientData/>
  </xdr:oneCellAnchor>
  <xdr:oneCellAnchor>
    <xdr:from>
      <xdr:col>2</xdr:col>
      <xdr:colOff>314325</xdr:colOff>
      <xdr:row>59</xdr:row>
      <xdr:rowOff>9525</xdr:rowOff>
    </xdr:from>
    <xdr:ext cx="345287" cy="18787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8" name="CuadroTexto 47">
              <a:extLst>
                <a:ext uri="{FF2B5EF4-FFF2-40B4-BE49-F238E27FC236}">
                  <a16:creationId xmlns:a16="http://schemas.microsoft.com/office/drawing/2014/main" id="{00000000-0008-0000-0000-000030000000}"/>
                </a:ext>
              </a:extLst>
            </xdr:cNvPr>
            <xdr:cNvSpPr txBox="1"/>
          </xdr:nvSpPr>
          <xdr:spPr>
            <a:xfrm>
              <a:off x="1333500" y="11058525"/>
              <a:ext cx="345287" cy="187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BO" sz="12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BO" sz="1200" b="0" i="1">
                            <a:latin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r>
                          <a:rPr lang="es-BO" sz="1200" b="0" i="1">
                            <a:latin typeface="Cambria Math" panose="02040503050406030204" pitchFamily="18" charset="0"/>
                          </a:rPr>
                          <m:t>1</m:t>
                        </m:r>
                      </m:sub>
                    </m:sSub>
                    <m:r>
                      <a:rPr lang="es-BO" sz="1200" b="0" i="1">
                        <a:latin typeface="Cambria Math" panose="02040503050406030204" pitchFamily="18" charset="0"/>
                      </a:rPr>
                      <m:t>=</m:t>
                    </m:r>
                  </m:oMath>
                </m:oMathPara>
              </a14:m>
              <a:endParaRPr lang="es-MX" sz="1200"/>
            </a:p>
          </xdr:txBody>
        </xdr:sp>
      </mc:Choice>
      <mc:Fallback xmlns="">
        <xdr:sp macro="" textlink="">
          <xdr:nvSpPr>
            <xdr:cNvPr id="48" name="CuadroTexto 47"/>
            <xdr:cNvSpPr txBox="1"/>
          </xdr:nvSpPr>
          <xdr:spPr>
            <a:xfrm>
              <a:off x="1333500" y="11058525"/>
              <a:ext cx="345287" cy="187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BO" sz="1200" b="0" i="0">
                  <a:latin typeface="Cambria Math" panose="02040503050406030204" pitchFamily="18" charset="0"/>
                </a:rPr>
                <a:t>𝑘_1=</a:t>
              </a:r>
              <a:endParaRPr lang="es-MX" sz="1200"/>
            </a:p>
          </xdr:txBody>
        </xdr:sp>
      </mc:Fallback>
    </mc:AlternateContent>
    <xdr:clientData/>
  </xdr:oneCellAnchor>
  <xdr:twoCellAnchor editAs="oneCell">
    <xdr:from>
      <xdr:col>4</xdr:col>
      <xdr:colOff>47625</xdr:colOff>
      <xdr:row>57</xdr:row>
      <xdr:rowOff>104775</xdr:rowOff>
    </xdr:from>
    <xdr:to>
      <xdr:col>6</xdr:col>
      <xdr:colOff>85900</xdr:colOff>
      <xdr:row>58</xdr:row>
      <xdr:rowOff>152433</xdr:rowOff>
    </xdr:to>
    <xdr:pic>
      <xdr:nvPicPr>
        <xdr:cNvPr id="49" name="Imagen 48" descr="Recorte de pantalla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0750" y="10772775"/>
          <a:ext cx="1257475" cy="238158"/>
        </a:xfrm>
        <a:prstGeom prst="rect">
          <a:avLst/>
        </a:prstGeom>
      </xdr:spPr>
    </xdr:pic>
    <xdr:clientData/>
  </xdr:twoCellAnchor>
  <xdr:oneCellAnchor>
    <xdr:from>
      <xdr:col>4</xdr:col>
      <xdr:colOff>47625</xdr:colOff>
      <xdr:row>60</xdr:row>
      <xdr:rowOff>0</xdr:rowOff>
    </xdr:from>
    <xdr:ext cx="622735" cy="18787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0" name="CuadroTexto 49">
              <a:extLst>
                <a:ext uri="{FF2B5EF4-FFF2-40B4-BE49-F238E27FC236}">
                  <a16:creationId xmlns:a16="http://schemas.microsoft.com/office/drawing/2014/main" id="{00000000-0008-0000-0000-000032000000}"/>
                </a:ext>
              </a:extLst>
            </xdr:cNvPr>
            <xdr:cNvSpPr txBox="1"/>
          </xdr:nvSpPr>
          <xdr:spPr>
            <a:xfrm>
              <a:off x="2190750" y="11239500"/>
              <a:ext cx="622735" cy="187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BO" sz="1200" b="1" i="1">
                            <a:solidFill>
                              <a:srgbClr val="002060"/>
                            </a:solidFill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BO" sz="1200" b="1" i="1">
                            <a:solidFill>
                              <a:srgbClr val="002060"/>
                            </a:solidFill>
                            <a:latin typeface="Cambria Math" panose="02040503050406030204" pitchFamily="18" charset="0"/>
                          </a:rPr>
                          <m:t>𝑸</m:t>
                        </m:r>
                      </m:e>
                      <m:sub>
                        <m:r>
                          <a:rPr lang="es-BO" sz="1200" b="1" i="1">
                            <a:solidFill>
                              <a:srgbClr val="002060"/>
                            </a:solidFill>
                            <a:latin typeface="Cambria Math" panose="02040503050406030204" pitchFamily="18" charset="0"/>
                          </a:rPr>
                          <m:t>𝒎𝒂𝒙𝒅</m:t>
                        </m:r>
                      </m:sub>
                    </m:sSub>
                    <m:r>
                      <a:rPr lang="es-BO" sz="1200" b="1" i="1">
                        <a:solidFill>
                          <a:srgbClr val="002060"/>
                        </a:solidFill>
                        <a:latin typeface="Cambria Math" panose="02040503050406030204" pitchFamily="18" charset="0"/>
                      </a:rPr>
                      <m:t>=</m:t>
                    </m:r>
                  </m:oMath>
                </m:oMathPara>
              </a14:m>
              <a:endParaRPr lang="es-MX" sz="1200" b="1">
                <a:solidFill>
                  <a:srgbClr val="002060"/>
                </a:solidFill>
              </a:endParaRPr>
            </a:p>
          </xdr:txBody>
        </xdr:sp>
      </mc:Choice>
      <mc:Fallback xmlns="">
        <xdr:sp macro="" textlink="">
          <xdr:nvSpPr>
            <xdr:cNvPr id="50" name="CuadroTexto 49"/>
            <xdr:cNvSpPr txBox="1"/>
          </xdr:nvSpPr>
          <xdr:spPr>
            <a:xfrm>
              <a:off x="2190750" y="11239500"/>
              <a:ext cx="622735" cy="187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BO" sz="1200" b="1" i="0">
                  <a:solidFill>
                    <a:srgbClr val="002060"/>
                  </a:solidFill>
                  <a:latin typeface="Cambria Math" panose="02040503050406030204" pitchFamily="18" charset="0"/>
                </a:rPr>
                <a:t>𝑸_𝒎𝒂𝒙𝒅=</a:t>
              </a:r>
              <a:endParaRPr lang="es-MX" sz="1200" b="1">
                <a:solidFill>
                  <a:srgbClr val="002060"/>
                </a:solidFill>
              </a:endParaRPr>
            </a:p>
          </xdr:txBody>
        </xdr:sp>
      </mc:Fallback>
    </mc:AlternateContent>
    <xdr:clientData/>
  </xdr:oneCellAnchor>
  <xdr:oneCellAnchor>
    <xdr:from>
      <xdr:col>9</xdr:col>
      <xdr:colOff>9525</xdr:colOff>
      <xdr:row>62</xdr:row>
      <xdr:rowOff>0</xdr:rowOff>
    </xdr:from>
    <xdr:ext cx="191142" cy="18787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1" name="CuadroTexto 50">
              <a:extLst>
                <a:ext uri="{FF2B5EF4-FFF2-40B4-BE49-F238E27FC236}">
                  <a16:creationId xmlns:a16="http://schemas.microsoft.com/office/drawing/2014/main" id="{00000000-0008-0000-0000-000033000000}"/>
                </a:ext>
              </a:extLst>
            </xdr:cNvPr>
            <xdr:cNvSpPr txBox="1"/>
          </xdr:nvSpPr>
          <xdr:spPr>
            <a:xfrm>
              <a:off x="6086475" y="11239500"/>
              <a:ext cx="191142" cy="187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BO" sz="12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BO" sz="1200" b="0" i="1">
                            <a:latin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r>
                          <a:rPr lang="es-BO" sz="1200" b="0" i="1">
                            <a:latin typeface="Cambria Math" panose="02040503050406030204" pitchFamily="18" charset="0"/>
                          </a:rPr>
                          <m:t>2</m:t>
                        </m:r>
                      </m:sub>
                    </m:sSub>
                  </m:oMath>
                </m:oMathPara>
              </a14:m>
              <a:endParaRPr lang="es-MX" sz="1200"/>
            </a:p>
          </xdr:txBody>
        </xdr:sp>
      </mc:Choice>
      <mc:Fallback xmlns="">
        <xdr:sp macro="" textlink="">
          <xdr:nvSpPr>
            <xdr:cNvPr id="51" name="CuadroTexto 50">
              <a:extLst>
                <a:ext uri="{FF2B5EF4-FFF2-40B4-BE49-F238E27FC236}">
                  <a16:creationId xmlns:a16="http://schemas.microsoft.com/office/drawing/2014/main" id="{00000000-0008-0000-0000-000033000000}"/>
                </a:ext>
              </a:extLst>
            </xdr:cNvPr>
            <xdr:cNvSpPr txBox="1"/>
          </xdr:nvSpPr>
          <xdr:spPr>
            <a:xfrm>
              <a:off x="6086475" y="11239500"/>
              <a:ext cx="191142" cy="187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BO" sz="1200" b="0" i="0">
                  <a:latin typeface="Cambria Math" panose="02040503050406030204" pitchFamily="18" charset="0"/>
                </a:rPr>
                <a:t>𝑘_2</a:t>
              </a:r>
              <a:endParaRPr lang="es-MX" sz="1200"/>
            </a:p>
          </xdr:txBody>
        </xdr:sp>
      </mc:Fallback>
    </mc:AlternateContent>
    <xdr:clientData/>
  </xdr:oneCellAnchor>
  <xdr:oneCellAnchor>
    <xdr:from>
      <xdr:col>2</xdr:col>
      <xdr:colOff>361950</xdr:colOff>
      <xdr:row>70</xdr:row>
      <xdr:rowOff>9525</xdr:rowOff>
    </xdr:from>
    <xdr:ext cx="348878" cy="18787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2" name="CuadroTexto 51">
              <a:extLst>
                <a:ext uri="{FF2B5EF4-FFF2-40B4-BE49-F238E27FC236}">
                  <a16:creationId xmlns:a16="http://schemas.microsoft.com/office/drawing/2014/main" id="{00000000-0008-0000-0000-000034000000}"/>
                </a:ext>
              </a:extLst>
            </xdr:cNvPr>
            <xdr:cNvSpPr txBox="1"/>
          </xdr:nvSpPr>
          <xdr:spPr>
            <a:xfrm>
              <a:off x="1381125" y="13154025"/>
              <a:ext cx="348878" cy="187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BO" sz="12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BO" sz="1200" b="0" i="1">
                            <a:latin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r>
                          <a:rPr lang="es-BO" sz="1200" b="0" i="1">
                            <a:latin typeface="Cambria Math" panose="02040503050406030204" pitchFamily="18" charset="0"/>
                          </a:rPr>
                          <m:t>2</m:t>
                        </m:r>
                      </m:sub>
                    </m:sSub>
                    <m:r>
                      <a:rPr lang="es-BO" sz="1200" b="0" i="1">
                        <a:latin typeface="Cambria Math" panose="02040503050406030204" pitchFamily="18" charset="0"/>
                      </a:rPr>
                      <m:t>=</m:t>
                    </m:r>
                  </m:oMath>
                </m:oMathPara>
              </a14:m>
              <a:endParaRPr lang="es-MX" sz="1200"/>
            </a:p>
          </xdr:txBody>
        </xdr:sp>
      </mc:Choice>
      <mc:Fallback xmlns="">
        <xdr:sp macro="" textlink="">
          <xdr:nvSpPr>
            <xdr:cNvPr id="52" name="CuadroTexto 51"/>
            <xdr:cNvSpPr txBox="1"/>
          </xdr:nvSpPr>
          <xdr:spPr>
            <a:xfrm>
              <a:off x="1381125" y="13154025"/>
              <a:ext cx="348878" cy="187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BO" sz="1200" b="0" i="0">
                  <a:latin typeface="Cambria Math" panose="02040503050406030204" pitchFamily="18" charset="0"/>
                </a:rPr>
                <a:t>𝑘_2=</a:t>
              </a:r>
              <a:endParaRPr lang="es-MX" sz="1200"/>
            </a:p>
          </xdr:txBody>
        </xdr:sp>
      </mc:Fallback>
    </mc:AlternateContent>
    <xdr:clientData/>
  </xdr:oneCellAnchor>
  <xdr:twoCellAnchor editAs="oneCell">
    <xdr:from>
      <xdr:col>3</xdr:col>
      <xdr:colOff>57150</xdr:colOff>
      <xdr:row>68</xdr:row>
      <xdr:rowOff>76200</xdr:rowOff>
    </xdr:from>
    <xdr:to>
      <xdr:col>5</xdr:col>
      <xdr:colOff>714572</xdr:colOff>
      <xdr:row>69</xdr:row>
      <xdr:rowOff>161964</xdr:rowOff>
    </xdr:to>
    <xdr:pic>
      <xdr:nvPicPr>
        <xdr:cNvPr id="53" name="Imagen 52" descr="Recorte de pantalla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81175" y="12839700"/>
          <a:ext cx="1809947" cy="276264"/>
        </a:xfrm>
        <a:prstGeom prst="rect">
          <a:avLst/>
        </a:prstGeom>
      </xdr:spPr>
    </xdr:pic>
    <xdr:clientData/>
  </xdr:twoCellAnchor>
  <xdr:twoCellAnchor editAs="oneCell">
    <xdr:from>
      <xdr:col>1</xdr:col>
      <xdr:colOff>504825</xdr:colOff>
      <xdr:row>64</xdr:row>
      <xdr:rowOff>85725</xdr:rowOff>
    </xdr:from>
    <xdr:to>
      <xdr:col>7</xdr:col>
      <xdr:colOff>657759</xdr:colOff>
      <xdr:row>67</xdr:row>
      <xdr:rowOff>57226</xdr:rowOff>
    </xdr:to>
    <xdr:pic>
      <xdr:nvPicPr>
        <xdr:cNvPr id="54" name="Imagen 53" descr="Recorte de pantalla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0100" y="12087225"/>
          <a:ext cx="3829584" cy="543001"/>
        </a:xfrm>
        <a:prstGeom prst="rect">
          <a:avLst/>
        </a:prstGeom>
      </xdr:spPr>
    </xdr:pic>
    <xdr:clientData/>
  </xdr:twoCellAnchor>
  <xdr:oneCellAnchor>
    <xdr:from>
      <xdr:col>4</xdr:col>
      <xdr:colOff>133350</xdr:colOff>
      <xdr:row>71</xdr:row>
      <xdr:rowOff>0</xdr:rowOff>
    </xdr:from>
    <xdr:ext cx="621388" cy="18787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5" name="CuadroTexto 54">
              <a:extLst>
                <a:ext uri="{FF2B5EF4-FFF2-40B4-BE49-F238E27FC236}">
                  <a16:creationId xmlns:a16="http://schemas.microsoft.com/office/drawing/2014/main" id="{00000000-0008-0000-0000-000037000000}"/>
                </a:ext>
              </a:extLst>
            </xdr:cNvPr>
            <xdr:cNvSpPr txBox="1"/>
          </xdr:nvSpPr>
          <xdr:spPr>
            <a:xfrm>
              <a:off x="2276475" y="13335000"/>
              <a:ext cx="621388" cy="187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BO" sz="1200" b="1" i="1">
                            <a:solidFill>
                              <a:srgbClr val="002060"/>
                            </a:solidFill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BO" sz="1200" b="1" i="1">
                            <a:solidFill>
                              <a:srgbClr val="002060"/>
                            </a:solidFill>
                            <a:latin typeface="Cambria Math" panose="02040503050406030204" pitchFamily="18" charset="0"/>
                          </a:rPr>
                          <m:t>𝑸</m:t>
                        </m:r>
                      </m:e>
                      <m:sub>
                        <m:r>
                          <a:rPr lang="es-BO" sz="1200" b="1" i="1">
                            <a:solidFill>
                              <a:srgbClr val="002060"/>
                            </a:solidFill>
                            <a:latin typeface="Cambria Math" panose="02040503050406030204" pitchFamily="18" charset="0"/>
                          </a:rPr>
                          <m:t>𝒎𝒂𝒙𝒉</m:t>
                        </m:r>
                      </m:sub>
                    </m:sSub>
                    <m:r>
                      <a:rPr lang="es-BO" sz="1200" b="1" i="1">
                        <a:solidFill>
                          <a:srgbClr val="002060"/>
                        </a:solidFill>
                        <a:latin typeface="Cambria Math" panose="02040503050406030204" pitchFamily="18" charset="0"/>
                      </a:rPr>
                      <m:t>=</m:t>
                    </m:r>
                  </m:oMath>
                </m:oMathPara>
              </a14:m>
              <a:endParaRPr lang="es-MX" sz="1200" b="1">
                <a:solidFill>
                  <a:srgbClr val="002060"/>
                </a:solidFill>
              </a:endParaRPr>
            </a:p>
          </xdr:txBody>
        </xdr:sp>
      </mc:Choice>
      <mc:Fallback xmlns="">
        <xdr:sp macro="" textlink="">
          <xdr:nvSpPr>
            <xdr:cNvPr id="55" name="CuadroTexto 54"/>
            <xdr:cNvSpPr txBox="1"/>
          </xdr:nvSpPr>
          <xdr:spPr>
            <a:xfrm>
              <a:off x="2276475" y="13335000"/>
              <a:ext cx="621388" cy="187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BO" sz="1200" b="1" i="0">
                  <a:solidFill>
                    <a:srgbClr val="002060"/>
                  </a:solidFill>
                  <a:latin typeface="Cambria Math" panose="02040503050406030204" pitchFamily="18" charset="0"/>
                </a:rPr>
                <a:t>𝑸_𝒎𝒂𝒙𝒉=</a:t>
              </a:r>
              <a:endParaRPr lang="es-MX" sz="1200" b="1">
                <a:solidFill>
                  <a:srgbClr val="002060"/>
                </a:solidFill>
              </a:endParaRPr>
            </a:p>
          </xdr:txBody>
        </xdr:sp>
      </mc:Fallback>
    </mc:AlternateContent>
    <xdr:clientData/>
  </xdr:oneCellAnchor>
  <xdr:twoCellAnchor>
    <xdr:from>
      <xdr:col>5</xdr:col>
      <xdr:colOff>285750</xdr:colOff>
      <xdr:row>21</xdr:row>
      <xdr:rowOff>152400</xdr:rowOff>
    </xdr:from>
    <xdr:to>
      <xdr:col>7</xdr:col>
      <xdr:colOff>104775</xdr:colOff>
      <xdr:row>23</xdr:row>
      <xdr:rowOff>47625</xdr:rowOff>
    </xdr:to>
    <xdr:sp macro="" textlink="">
      <xdr:nvSpPr>
        <xdr:cNvPr id="56" name="Rectángulo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/>
      </xdr:nvSpPr>
      <xdr:spPr>
        <a:xfrm>
          <a:off x="3152775" y="4152900"/>
          <a:ext cx="1371600" cy="276225"/>
        </a:xfrm>
        <a:prstGeom prst="rect">
          <a:avLst/>
        </a:prstGeom>
        <a:noFill/>
        <a:ln>
          <a:solidFill>
            <a:srgbClr val="00808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>
    <xdr:from>
      <xdr:col>7</xdr:col>
      <xdr:colOff>38100</xdr:colOff>
      <xdr:row>41</xdr:row>
      <xdr:rowOff>152400</xdr:rowOff>
    </xdr:from>
    <xdr:to>
      <xdr:col>9</xdr:col>
      <xdr:colOff>276225</xdr:colOff>
      <xdr:row>43</xdr:row>
      <xdr:rowOff>47625</xdr:rowOff>
    </xdr:to>
    <xdr:sp macro="" textlink="">
      <xdr:nvSpPr>
        <xdr:cNvPr id="57" name="Rectángulo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/>
      </xdr:nvSpPr>
      <xdr:spPr>
        <a:xfrm>
          <a:off x="4457700" y="8153400"/>
          <a:ext cx="1590675" cy="276225"/>
        </a:xfrm>
        <a:prstGeom prst="rect">
          <a:avLst/>
        </a:prstGeom>
        <a:noFill/>
        <a:ln>
          <a:solidFill>
            <a:srgbClr val="00808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>
    <xdr:from>
      <xdr:col>1</xdr:col>
      <xdr:colOff>314325</xdr:colOff>
      <xdr:row>41</xdr:row>
      <xdr:rowOff>171450</xdr:rowOff>
    </xdr:from>
    <xdr:to>
      <xdr:col>3</xdr:col>
      <xdr:colOff>114300</xdr:colOff>
      <xdr:row>43</xdr:row>
      <xdr:rowOff>66675</xdr:rowOff>
    </xdr:to>
    <xdr:sp macro="" textlink="">
      <xdr:nvSpPr>
        <xdr:cNvPr id="58" name="Rectángulo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/>
      </xdr:nvSpPr>
      <xdr:spPr>
        <a:xfrm>
          <a:off x="609600" y="8172450"/>
          <a:ext cx="1228725" cy="276225"/>
        </a:xfrm>
        <a:prstGeom prst="rect">
          <a:avLst/>
        </a:prstGeom>
        <a:noFill/>
        <a:ln>
          <a:solidFill>
            <a:srgbClr val="00808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>
    <xdr:from>
      <xdr:col>5</xdr:col>
      <xdr:colOff>495300</xdr:colOff>
      <xdr:row>52</xdr:row>
      <xdr:rowOff>171450</xdr:rowOff>
    </xdr:from>
    <xdr:to>
      <xdr:col>6</xdr:col>
      <xdr:colOff>628650</xdr:colOff>
      <xdr:row>54</xdr:row>
      <xdr:rowOff>66675</xdr:rowOff>
    </xdr:to>
    <xdr:sp macro="" textlink="">
      <xdr:nvSpPr>
        <xdr:cNvPr id="59" name="Rectángulo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/>
      </xdr:nvSpPr>
      <xdr:spPr>
        <a:xfrm>
          <a:off x="3371850" y="9696450"/>
          <a:ext cx="1019175" cy="276225"/>
        </a:xfrm>
        <a:prstGeom prst="rect">
          <a:avLst/>
        </a:prstGeom>
        <a:noFill/>
        <a:ln>
          <a:solidFill>
            <a:srgbClr val="00808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>
    <xdr:from>
      <xdr:col>4</xdr:col>
      <xdr:colOff>28575</xdr:colOff>
      <xdr:row>59</xdr:row>
      <xdr:rowOff>171450</xdr:rowOff>
    </xdr:from>
    <xdr:to>
      <xdr:col>5</xdr:col>
      <xdr:colOff>581025</xdr:colOff>
      <xdr:row>61</xdr:row>
      <xdr:rowOff>66675</xdr:rowOff>
    </xdr:to>
    <xdr:sp macro="" textlink="">
      <xdr:nvSpPr>
        <xdr:cNvPr id="60" name="Rectángulo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/>
      </xdr:nvSpPr>
      <xdr:spPr>
        <a:xfrm>
          <a:off x="2171700" y="11220450"/>
          <a:ext cx="1285875" cy="276225"/>
        </a:xfrm>
        <a:prstGeom prst="rect">
          <a:avLst/>
        </a:prstGeom>
        <a:noFill/>
        <a:ln>
          <a:solidFill>
            <a:srgbClr val="00808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>
    <xdr:from>
      <xdr:col>4</xdr:col>
      <xdr:colOff>104775</xdr:colOff>
      <xdr:row>70</xdr:row>
      <xdr:rowOff>161925</xdr:rowOff>
    </xdr:from>
    <xdr:to>
      <xdr:col>5</xdr:col>
      <xdr:colOff>657225</xdr:colOff>
      <xdr:row>72</xdr:row>
      <xdr:rowOff>57150</xdr:rowOff>
    </xdr:to>
    <xdr:sp macro="" textlink="">
      <xdr:nvSpPr>
        <xdr:cNvPr id="61" name="Rectángulo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/>
      </xdr:nvSpPr>
      <xdr:spPr>
        <a:xfrm>
          <a:off x="2247900" y="13115925"/>
          <a:ext cx="1285875" cy="276225"/>
        </a:xfrm>
        <a:prstGeom prst="rect">
          <a:avLst/>
        </a:prstGeom>
        <a:noFill/>
        <a:ln>
          <a:solidFill>
            <a:srgbClr val="00808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oneCellAnchor>
    <xdr:from>
      <xdr:col>1</xdr:col>
      <xdr:colOff>295275</xdr:colOff>
      <xdr:row>80</xdr:row>
      <xdr:rowOff>9525</xdr:rowOff>
    </xdr:from>
    <xdr:ext cx="1653080" cy="20249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9" name="CuadroTexto 68">
              <a:extLst>
                <a:ext uri="{FF2B5EF4-FFF2-40B4-BE49-F238E27FC236}">
                  <a16:creationId xmlns:a16="http://schemas.microsoft.com/office/drawing/2014/main" id="{00000000-0008-0000-0000-000045000000}"/>
                </a:ext>
              </a:extLst>
            </xdr:cNvPr>
            <xdr:cNvSpPr txBox="1"/>
          </xdr:nvSpPr>
          <xdr:spPr>
            <a:xfrm>
              <a:off x="6724650" y="5724525"/>
              <a:ext cx="1653080" cy="20249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BO" sz="1200" b="1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BO" sz="1200" b="1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  <m:t>𝑽</m:t>
                        </m:r>
                      </m:e>
                      <m:sub>
                        <m:r>
                          <a:rPr lang="es-BO" sz="1200" b="1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  <m:t>𝒓𝒆𝒈</m:t>
                        </m:r>
                      </m:sub>
                    </m:sSub>
                    <m:r>
                      <a:rPr lang="es-BO" sz="1200" b="1" i="1">
                        <a:solidFill>
                          <a:sysClr val="windowText" lastClr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r>
                      <a:rPr lang="es-BO" sz="1200" b="1" i="1">
                        <a:solidFill>
                          <a:sysClr val="windowText" lastClr="000000"/>
                        </a:solidFill>
                        <a:latin typeface="Cambria Math" panose="02040503050406030204" pitchFamily="18" charset="0"/>
                      </a:rPr>
                      <m:t>𝟎</m:t>
                    </m:r>
                    <m:r>
                      <a:rPr lang="es-BO" sz="1200" b="1" i="1">
                        <a:solidFill>
                          <a:sysClr val="windowText" lastClr="000000"/>
                        </a:solidFill>
                        <a:latin typeface="Cambria Math" panose="02040503050406030204" pitchFamily="18" charset="0"/>
                      </a:rPr>
                      <m:t>.</m:t>
                    </m:r>
                    <m:r>
                      <a:rPr lang="es-BO" sz="1200" b="1" i="1">
                        <a:solidFill>
                          <a:sysClr val="windowText" lastClr="000000"/>
                        </a:solidFill>
                        <a:latin typeface="Cambria Math" panose="02040503050406030204" pitchFamily="18" charset="0"/>
                      </a:rPr>
                      <m:t>𝟑𝟎</m:t>
                    </m:r>
                    <m:r>
                      <a:rPr lang="es-BO" sz="1200" b="1" i="1">
                        <a:solidFill>
                          <a:sysClr val="windowText" lastClr="000000"/>
                        </a:solidFill>
                        <a:latin typeface="Cambria Math" panose="02040503050406030204" pitchFamily="18" charset="0"/>
                      </a:rPr>
                      <m:t>∗</m:t>
                    </m:r>
                    <m:sSub>
                      <m:sSubPr>
                        <m:ctrlPr>
                          <a:rPr lang="es-BO" sz="1200" b="1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BO" sz="1200" b="1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  <m:t>𝑸</m:t>
                        </m:r>
                      </m:e>
                      <m:sub>
                        <m:r>
                          <a:rPr lang="es-BO" sz="1200" b="1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  <m:t>𝒎𝒂𝒙𝒅</m:t>
                        </m:r>
                      </m:sub>
                    </m:sSub>
                    <m:r>
                      <a:rPr lang="es-BO" sz="1200" b="1" i="1">
                        <a:solidFill>
                          <a:sysClr val="windowText" lastClr="000000"/>
                        </a:solidFill>
                        <a:latin typeface="Cambria Math" panose="02040503050406030204" pitchFamily="18" charset="0"/>
                      </a:rPr>
                      <m:t>∗</m:t>
                    </m:r>
                    <m:r>
                      <a:rPr lang="es-BO" sz="1200" b="1" i="1">
                        <a:solidFill>
                          <a:sysClr val="windowText" lastClr="000000"/>
                        </a:solidFill>
                        <a:latin typeface="Cambria Math" panose="02040503050406030204" pitchFamily="18" charset="0"/>
                      </a:rPr>
                      <m:t>𝒕</m:t>
                    </m:r>
                  </m:oMath>
                </m:oMathPara>
              </a14:m>
              <a:endParaRPr lang="es-MX" sz="1200" b="1">
                <a:solidFill>
                  <a:sysClr val="windowText" lastClr="000000"/>
                </a:solidFill>
              </a:endParaRPr>
            </a:p>
          </xdr:txBody>
        </xdr:sp>
      </mc:Choice>
      <mc:Fallback xmlns="">
        <xdr:sp macro="" textlink="">
          <xdr:nvSpPr>
            <xdr:cNvPr id="69" name="CuadroTexto 68"/>
            <xdr:cNvSpPr txBox="1"/>
          </xdr:nvSpPr>
          <xdr:spPr>
            <a:xfrm>
              <a:off x="6724650" y="5724525"/>
              <a:ext cx="1653080" cy="20249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BO" sz="1200" b="1" i="0">
                  <a:solidFill>
                    <a:sysClr val="windowText" lastClr="000000"/>
                  </a:solidFill>
                  <a:latin typeface="Cambria Math" panose="02040503050406030204" pitchFamily="18" charset="0"/>
                </a:rPr>
                <a:t>𝑽_𝒓𝒆𝒈=𝟎.𝟑𝟎∗𝑸_𝒎𝒂𝒙𝒅∗𝒕</a:t>
              </a:r>
              <a:endParaRPr lang="es-MX" sz="1200" b="1">
                <a:solidFill>
                  <a:sysClr val="windowText" lastClr="000000"/>
                </a:solidFill>
              </a:endParaRPr>
            </a:p>
          </xdr:txBody>
        </xdr:sp>
      </mc:Fallback>
    </mc:AlternateContent>
    <xdr:clientData/>
  </xdr:oneCellAnchor>
  <xdr:oneCellAnchor>
    <xdr:from>
      <xdr:col>1</xdr:col>
      <xdr:colOff>123825</xdr:colOff>
      <xdr:row>82</xdr:row>
      <xdr:rowOff>19050</xdr:rowOff>
    </xdr:from>
    <xdr:ext cx="622735" cy="18787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0" name="CuadroTexto 69">
              <a:extLst>
                <a:ext uri="{FF2B5EF4-FFF2-40B4-BE49-F238E27FC236}">
                  <a16:creationId xmlns:a16="http://schemas.microsoft.com/office/drawing/2014/main" id="{00000000-0008-0000-0000-000046000000}"/>
                </a:ext>
              </a:extLst>
            </xdr:cNvPr>
            <xdr:cNvSpPr txBox="1"/>
          </xdr:nvSpPr>
          <xdr:spPr>
            <a:xfrm>
              <a:off x="6553200" y="6115050"/>
              <a:ext cx="622735" cy="187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BO" sz="1200" b="1" i="1">
                            <a:solidFill>
                              <a:srgbClr val="002060"/>
                            </a:solidFill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BO" sz="1200" b="1" i="1">
                            <a:solidFill>
                              <a:srgbClr val="002060"/>
                            </a:solidFill>
                            <a:latin typeface="Cambria Math" panose="02040503050406030204" pitchFamily="18" charset="0"/>
                          </a:rPr>
                          <m:t>𝑸</m:t>
                        </m:r>
                      </m:e>
                      <m:sub>
                        <m:r>
                          <a:rPr lang="es-BO" sz="1200" b="1" i="1">
                            <a:solidFill>
                              <a:srgbClr val="002060"/>
                            </a:solidFill>
                            <a:latin typeface="Cambria Math" panose="02040503050406030204" pitchFamily="18" charset="0"/>
                          </a:rPr>
                          <m:t>𝒎𝒂𝒙𝒅</m:t>
                        </m:r>
                      </m:sub>
                    </m:sSub>
                    <m:r>
                      <a:rPr lang="es-BO" sz="1200" b="1" i="1">
                        <a:solidFill>
                          <a:srgbClr val="002060"/>
                        </a:solidFill>
                        <a:latin typeface="Cambria Math" panose="02040503050406030204" pitchFamily="18" charset="0"/>
                      </a:rPr>
                      <m:t>=</m:t>
                    </m:r>
                  </m:oMath>
                </m:oMathPara>
              </a14:m>
              <a:endParaRPr lang="es-MX" sz="1200" b="1">
                <a:solidFill>
                  <a:srgbClr val="002060"/>
                </a:solidFill>
              </a:endParaRPr>
            </a:p>
          </xdr:txBody>
        </xdr:sp>
      </mc:Choice>
      <mc:Fallback xmlns="">
        <xdr:sp macro="" textlink="">
          <xdr:nvSpPr>
            <xdr:cNvPr id="70" name="CuadroTexto 69"/>
            <xdr:cNvSpPr txBox="1"/>
          </xdr:nvSpPr>
          <xdr:spPr>
            <a:xfrm>
              <a:off x="6553200" y="6115050"/>
              <a:ext cx="622735" cy="187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BO" sz="1200" b="1" i="0">
                  <a:solidFill>
                    <a:srgbClr val="002060"/>
                  </a:solidFill>
                  <a:latin typeface="Cambria Math" panose="02040503050406030204" pitchFamily="18" charset="0"/>
                </a:rPr>
                <a:t>𝑸_𝒎𝒂𝒙𝒅=</a:t>
              </a:r>
              <a:endParaRPr lang="es-MX" sz="1200" b="1">
                <a:solidFill>
                  <a:srgbClr val="002060"/>
                </a:solidFill>
              </a:endParaRPr>
            </a:p>
          </xdr:txBody>
        </xdr:sp>
      </mc:Fallback>
    </mc:AlternateContent>
    <xdr:clientData/>
  </xdr:oneCellAnchor>
  <xdr:oneCellAnchor>
    <xdr:from>
      <xdr:col>1</xdr:col>
      <xdr:colOff>533400</xdr:colOff>
      <xdr:row>83</xdr:row>
      <xdr:rowOff>9525</xdr:rowOff>
    </xdr:from>
    <xdr:ext cx="168316" cy="18787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1" name="CuadroTexto 70">
              <a:extLst>
                <a:ext uri="{FF2B5EF4-FFF2-40B4-BE49-F238E27FC236}">
                  <a16:creationId xmlns:a16="http://schemas.microsoft.com/office/drawing/2014/main" id="{00000000-0008-0000-0000-000047000000}"/>
                </a:ext>
              </a:extLst>
            </xdr:cNvPr>
            <xdr:cNvSpPr txBox="1"/>
          </xdr:nvSpPr>
          <xdr:spPr>
            <a:xfrm>
              <a:off x="6962775" y="6296025"/>
              <a:ext cx="168316" cy="187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BO" sz="1200" b="1">
                  <a:solidFill>
                    <a:srgbClr val="002060"/>
                  </a:solidFill>
                </a:rPr>
                <a:t>t</a:t>
              </a:r>
              <a14:m>
                <m:oMath xmlns:m="http://schemas.openxmlformats.org/officeDocument/2006/math">
                  <m:r>
                    <a:rPr lang="es-BO" sz="1200" b="1" i="1">
                      <a:solidFill>
                        <a:srgbClr val="002060"/>
                      </a:solidFill>
                      <a:latin typeface="Cambria Math" panose="02040503050406030204" pitchFamily="18" charset="0"/>
                    </a:rPr>
                    <m:t>=</m:t>
                  </m:r>
                </m:oMath>
              </a14:m>
              <a:endParaRPr lang="es-MX" sz="1200" b="1">
                <a:solidFill>
                  <a:srgbClr val="002060"/>
                </a:solidFill>
              </a:endParaRPr>
            </a:p>
          </xdr:txBody>
        </xdr:sp>
      </mc:Choice>
      <mc:Fallback xmlns="">
        <xdr:sp macro="" textlink="">
          <xdr:nvSpPr>
            <xdr:cNvPr id="71" name="CuadroTexto 70"/>
            <xdr:cNvSpPr txBox="1"/>
          </xdr:nvSpPr>
          <xdr:spPr>
            <a:xfrm>
              <a:off x="6962775" y="6296025"/>
              <a:ext cx="168316" cy="187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BO" sz="1200" b="1">
                  <a:solidFill>
                    <a:srgbClr val="002060"/>
                  </a:solidFill>
                </a:rPr>
                <a:t>t</a:t>
              </a:r>
              <a:r>
                <a:rPr lang="es-BO" sz="1200" b="1" i="0">
                  <a:solidFill>
                    <a:srgbClr val="002060"/>
                  </a:solidFill>
                  <a:latin typeface="Cambria Math" panose="02040503050406030204" pitchFamily="18" charset="0"/>
                </a:rPr>
                <a:t>=</a:t>
              </a:r>
              <a:endParaRPr lang="es-MX" sz="1200" b="1">
                <a:solidFill>
                  <a:srgbClr val="002060"/>
                </a:solidFill>
              </a:endParaRPr>
            </a:p>
          </xdr:txBody>
        </xdr:sp>
      </mc:Fallback>
    </mc:AlternateContent>
    <xdr:clientData/>
  </xdr:oneCellAnchor>
  <xdr:oneCellAnchor>
    <xdr:from>
      <xdr:col>1</xdr:col>
      <xdr:colOff>247650</xdr:colOff>
      <xdr:row>85</xdr:row>
      <xdr:rowOff>9525</xdr:rowOff>
    </xdr:from>
    <xdr:ext cx="496803" cy="20249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2" name="CuadroTexto 71">
              <a:extLst>
                <a:ext uri="{FF2B5EF4-FFF2-40B4-BE49-F238E27FC236}">
                  <a16:creationId xmlns:a16="http://schemas.microsoft.com/office/drawing/2014/main" id="{00000000-0008-0000-0000-000048000000}"/>
                </a:ext>
              </a:extLst>
            </xdr:cNvPr>
            <xdr:cNvSpPr txBox="1"/>
          </xdr:nvSpPr>
          <xdr:spPr>
            <a:xfrm>
              <a:off x="6677025" y="6677025"/>
              <a:ext cx="496803" cy="20249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BO" sz="1200" b="1" i="1">
                            <a:solidFill>
                              <a:srgbClr val="002060"/>
                            </a:solidFill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BO" sz="1200" b="1" i="1">
                            <a:solidFill>
                              <a:srgbClr val="002060"/>
                            </a:solidFill>
                            <a:latin typeface="Cambria Math" panose="02040503050406030204" pitchFamily="18" charset="0"/>
                          </a:rPr>
                          <m:t>𝑽</m:t>
                        </m:r>
                      </m:e>
                      <m:sub>
                        <m:r>
                          <a:rPr lang="es-BO" sz="1200" b="1" i="1">
                            <a:solidFill>
                              <a:srgbClr val="002060"/>
                            </a:solidFill>
                            <a:latin typeface="Cambria Math" panose="02040503050406030204" pitchFamily="18" charset="0"/>
                          </a:rPr>
                          <m:t>𝒓𝒆𝒈</m:t>
                        </m:r>
                      </m:sub>
                    </m:sSub>
                    <m:r>
                      <a:rPr lang="es-BO" sz="1200" b="1" i="1">
                        <a:solidFill>
                          <a:srgbClr val="002060"/>
                        </a:solidFill>
                        <a:latin typeface="Cambria Math" panose="02040503050406030204" pitchFamily="18" charset="0"/>
                      </a:rPr>
                      <m:t>=</m:t>
                    </m:r>
                  </m:oMath>
                </m:oMathPara>
              </a14:m>
              <a:endParaRPr lang="es-MX" sz="1200" b="1">
                <a:solidFill>
                  <a:srgbClr val="002060"/>
                </a:solidFill>
              </a:endParaRPr>
            </a:p>
          </xdr:txBody>
        </xdr:sp>
      </mc:Choice>
      <mc:Fallback xmlns="">
        <xdr:sp macro="" textlink="">
          <xdr:nvSpPr>
            <xdr:cNvPr id="72" name="CuadroTexto 71"/>
            <xdr:cNvSpPr txBox="1"/>
          </xdr:nvSpPr>
          <xdr:spPr>
            <a:xfrm>
              <a:off x="6677025" y="6677025"/>
              <a:ext cx="496803" cy="20249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BO" sz="1200" b="1" i="0">
                  <a:solidFill>
                    <a:srgbClr val="002060"/>
                  </a:solidFill>
                  <a:latin typeface="Cambria Math" panose="02040503050406030204" pitchFamily="18" charset="0"/>
                </a:rPr>
                <a:t>𝑽_𝒓𝒆𝒈=</a:t>
              </a:r>
              <a:endParaRPr lang="es-MX" sz="1200" b="1">
                <a:solidFill>
                  <a:srgbClr val="002060"/>
                </a:solidFill>
              </a:endParaRPr>
            </a:p>
          </xdr:txBody>
        </xdr:sp>
      </mc:Fallback>
    </mc:AlternateContent>
    <xdr:clientData/>
  </xdr:oneCellAnchor>
  <xdr:oneCellAnchor>
    <xdr:from>
      <xdr:col>1</xdr:col>
      <xdr:colOff>247650</xdr:colOff>
      <xdr:row>87</xdr:row>
      <xdr:rowOff>0</xdr:rowOff>
    </xdr:from>
    <xdr:ext cx="1633396" cy="18787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3" name="CuadroTexto 72">
              <a:extLst>
                <a:ext uri="{FF2B5EF4-FFF2-40B4-BE49-F238E27FC236}">
                  <a16:creationId xmlns:a16="http://schemas.microsoft.com/office/drawing/2014/main" id="{00000000-0008-0000-0000-000049000000}"/>
                </a:ext>
              </a:extLst>
            </xdr:cNvPr>
            <xdr:cNvSpPr txBox="1"/>
          </xdr:nvSpPr>
          <xdr:spPr>
            <a:xfrm>
              <a:off x="6677025" y="7048500"/>
              <a:ext cx="1633396" cy="187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BO" sz="1200" b="1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BO" sz="1200" b="1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  <m:t>𝑽</m:t>
                        </m:r>
                      </m:e>
                      <m:sub>
                        <m:r>
                          <a:rPr lang="es-BO" sz="1200" b="1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  <m:t>𝒓𝒆𝒔</m:t>
                        </m:r>
                      </m:sub>
                    </m:sSub>
                    <m:r>
                      <a:rPr lang="es-BO" sz="1200" b="1" i="1">
                        <a:solidFill>
                          <a:sysClr val="windowText" lastClr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r>
                      <a:rPr lang="es-BO" sz="1200" b="1" i="1">
                        <a:solidFill>
                          <a:sysClr val="windowText" lastClr="000000"/>
                        </a:solidFill>
                        <a:latin typeface="Cambria Math" panose="02040503050406030204" pitchFamily="18" charset="0"/>
                      </a:rPr>
                      <m:t>𝟑</m:t>
                    </m:r>
                    <m:r>
                      <a:rPr lang="es-BO" sz="1200" b="1" i="1">
                        <a:solidFill>
                          <a:sysClr val="windowText" lastClr="000000"/>
                        </a:solidFill>
                        <a:latin typeface="Cambria Math" panose="02040503050406030204" pitchFamily="18" charset="0"/>
                      </a:rPr>
                      <m:t>.</m:t>
                    </m:r>
                    <m:r>
                      <a:rPr lang="es-BO" sz="1200" b="1" i="1">
                        <a:solidFill>
                          <a:sysClr val="windowText" lastClr="000000"/>
                        </a:solidFill>
                        <a:latin typeface="Cambria Math" panose="02040503050406030204" pitchFamily="18" charset="0"/>
                      </a:rPr>
                      <m:t>𝟔𝟎</m:t>
                    </m:r>
                    <m:r>
                      <a:rPr lang="es-BO" sz="1200" b="1" i="1">
                        <a:solidFill>
                          <a:sysClr val="windowText" lastClr="000000"/>
                        </a:solidFill>
                        <a:latin typeface="Cambria Math" panose="02040503050406030204" pitchFamily="18" charset="0"/>
                      </a:rPr>
                      <m:t>∗</m:t>
                    </m:r>
                    <m:sSub>
                      <m:sSubPr>
                        <m:ctrlPr>
                          <a:rPr lang="es-BO" sz="1200" b="1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BO" sz="1200" b="1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  <m:t>𝑸</m:t>
                        </m:r>
                      </m:e>
                      <m:sub>
                        <m:r>
                          <a:rPr lang="es-BO" sz="1200" b="1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  <m:t>𝒎𝒂𝒙𝒅</m:t>
                        </m:r>
                      </m:sub>
                    </m:sSub>
                    <m:r>
                      <a:rPr lang="es-BO" sz="1200" b="1" i="1">
                        <a:solidFill>
                          <a:sysClr val="windowText" lastClr="000000"/>
                        </a:solidFill>
                        <a:latin typeface="Cambria Math" panose="02040503050406030204" pitchFamily="18" charset="0"/>
                      </a:rPr>
                      <m:t>∗</m:t>
                    </m:r>
                    <m:r>
                      <a:rPr lang="es-BO" sz="1200" b="1" i="1">
                        <a:solidFill>
                          <a:sysClr val="windowText" lastClr="000000"/>
                        </a:solidFill>
                        <a:latin typeface="Cambria Math" panose="02040503050406030204" pitchFamily="18" charset="0"/>
                      </a:rPr>
                      <m:t>𝒕</m:t>
                    </m:r>
                  </m:oMath>
                </m:oMathPara>
              </a14:m>
              <a:endParaRPr lang="es-MX" sz="1200" b="1">
                <a:solidFill>
                  <a:sysClr val="windowText" lastClr="000000"/>
                </a:solidFill>
              </a:endParaRPr>
            </a:p>
          </xdr:txBody>
        </xdr:sp>
      </mc:Choice>
      <mc:Fallback xmlns="">
        <xdr:sp macro="" textlink="">
          <xdr:nvSpPr>
            <xdr:cNvPr id="73" name="CuadroTexto 72"/>
            <xdr:cNvSpPr txBox="1"/>
          </xdr:nvSpPr>
          <xdr:spPr>
            <a:xfrm>
              <a:off x="6677025" y="7048500"/>
              <a:ext cx="1633396" cy="187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BO" sz="1200" b="1" i="0">
                  <a:solidFill>
                    <a:sysClr val="windowText" lastClr="000000"/>
                  </a:solidFill>
                  <a:latin typeface="Cambria Math" panose="02040503050406030204" pitchFamily="18" charset="0"/>
                </a:rPr>
                <a:t>𝑽_𝒓𝒆𝒔=𝟑.𝟔𝟎∗𝑸_𝒎𝒂𝒙𝒅∗𝒕</a:t>
              </a:r>
              <a:endParaRPr lang="es-MX" sz="1200" b="1">
                <a:solidFill>
                  <a:sysClr val="windowText" lastClr="000000"/>
                </a:solidFill>
              </a:endParaRPr>
            </a:p>
          </xdr:txBody>
        </xdr:sp>
      </mc:Fallback>
    </mc:AlternateContent>
    <xdr:clientData/>
  </xdr:oneCellAnchor>
  <xdr:oneCellAnchor>
    <xdr:from>
      <xdr:col>1</xdr:col>
      <xdr:colOff>257175</xdr:colOff>
      <xdr:row>89</xdr:row>
      <xdr:rowOff>9525</xdr:rowOff>
    </xdr:from>
    <xdr:ext cx="477118" cy="18787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4" name="CuadroTexto 73">
              <a:extLst>
                <a:ext uri="{FF2B5EF4-FFF2-40B4-BE49-F238E27FC236}">
                  <a16:creationId xmlns:a16="http://schemas.microsoft.com/office/drawing/2014/main" id="{00000000-0008-0000-0000-00004A000000}"/>
                </a:ext>
              </a:extLst>
            </xdr:cNvPr>
            <xdr:cNvSpPr txBox="1"/>
          </xdr:nvSpPr>
          <xdr:spPr>
            <a:xfrm>
              <a:off x="533400" y="16583025"/>
              <a:ext cx="477118" cy="187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BO" sz="1200" b="1" i="1">
                            <a:solidFill>
                              <a:srgbClr val="002060"/>
                            </a:solidFill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BO" sz="1200" b="1" i="1">
                            <a:solidFill>
                              <a:srgbClr val="002060"/>
                            </a:solidFill>
                            <a:latin typeface="Cambria Math" panose="02040503050406030204" pitchFamily="18" charset="0"/>
                          </a:rPr>
                          <m:t>𝑽</m:t>
                        </m:r>
                      </m:e>
                      <m:sub>
                        <m:r>
                          <a:rPr lang="es-MX" sz="1200" b="1" i="1">
                            <a:solidFill>
                              <a:srgbClr val="002060"/>
                            </a:solidFill>
                            <a:latin typeface="Cambria Math" panose="02040503050406030204" pitchFamily="18" charset="0"/>
                          </a:rPr>
                          <m:t>𝒓𝒆𝒔</m:t>
                        </m:r>
                      </m:sub>
                    </m:sSub>
                    <m:r>
                      <a:rPr lang="es-BO" sz="1200" b="1" i="1">
                        <a:solidFill>
                          <a:srgbClr val="002060"/>
                        </a:solidFill>
                        <a:latin typeface="Cambria Math" panose="02040503050406030204" pitchFamily="18" charset="0"/>
                      </a:rPr>
                      <m:t>=</m:t>
                    </m:r>
                  </m:oMath>
                </m:oMathPara>
              </a14:m>
              <a:endParaRPr lang="es-MX" sz="1200" b="1">
                <a:solidFill>
                  <a:srgbClr val="002060"/>
                </a:solidFill>
              </a:endParaRPr>
            </a:p>
          </xdr:txBody>
        </xdr:sp>
      </mc:Choice>
      <mc:Fallback xmlns="">
        <xdr:sp macro="" textlink="">
          <xdr:nvSpPr>
            <xdr:cNvPr id="74" name="CuadroTexto 73">
              <a:extLst>
                <a:ext uri="{FF2B5EF4-FFF2-40B4-BE49-F238E27FC236}">
                  <a16:creationId xmlns:a16="http://schemas.microsoft.com/office/drawing/2014/main" id="{00000000-0008-0000-0000-00004A000000}"/>
                </a:ext>
              </a:extLst>
            </xdr:cNvPr>
            <xdr:cNvSpPr txBox="1"/>
          </xdr:nvSpPr>
          <xdr:spPr>
            <a:xfrm>
              <a:off x="533400" y="16583025"/>
              <a:ext cx="477118" cy="187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BO" sz="1200" b="1" i="0">
                  <a:solidFill>
                    <a:srgbClr val="002060"/>
                  </a:solidFill>
                  <a:latin typeface="Cambria Math" panose="02040503050406030204" pitchFamily="18" charset="0"/>
                </a:rPr>
                <a:t>𝑽_</a:t>
              </a:r>
              <a:r>
                <a:rPr lang="es-MX" sz="1200" b="1" i="0">
                  <a:solidFill>
                    <a:srgbClr val="002060"/>
                  </a:solidFill>
                  <a:latin typeface="Cambria Math" panose="02040503050406030204" pitchFamily="18" charset="0"/>
                </a:rPr>
                <a:t>𝒓𝒆𝒔</a:t>
              </a:r>
              <a:r>
                <a:rPr lang="es-BO" sz="1200" b="1" i="0">
                  <a:solidFill>
                    <a:srgbClr val="002060"/>
                  </a:solidFill>
                  <a:latin typeface="Cambria Math" panose="02040503050406030204" pitchFamily="18" charset="0"/>
                </a:rPr>
                <a:t>=</a:t>
              </a:r>
              <a:endParaRPr lang="es-MX" sz="1200" b="1">
                <a:solidFill>
                  <a:srgbClr val="002060"/>
                </a:solidFill>
              </a:endParaRPr>
            </a:p>
          </xdr:txBody>
        </xdr:sp>
      </mc:Fallback>
    </mc:AlternateContent>
    <xdr:clientData/>
  </xdr:oneCellAnchor>
  <xdr:oneCellAnchor>
    <xdr:from>
      <xdr:col>5</xdr:col>
      <xdr:colOff>247650</xdr:colOff>
      <xdr:row>82</xdr:row>
      <xdr:rowOff>9525</xdr:rowOff>
    </xdr:from>
    <xdr:ext cx="658963" cy="18787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5" name="CuadroTexto 74">
              <a:extLst>
                <a:ext uri="{FF2B5EF4-FFF2-40B4-BE49-F238E27FC236}">
                  <a16:creationId xmlns:a16="http://schemas.microsoft.com/office/drawing/2014/main" id="{00000000-0008-0000-0000-00004B000000}"/>
                </a:ext>
              </a:extLst>
            </xdr:cNvPr>
            <xdr:cNvSpPr txBox="1"/>
          </xdr:nvSpPr>
          <xdr:spPr>
            <a:xfrm>
              <a:off x="3124200" y="15440025"/>
              <a:ext cx="658963" cy="187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BO" sz="1200" b="1" i="1">
                            <a:solidFill>
                              <a:srgbClr val="002060"/>
                            </a:solidFill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BO" sz="1200" b="1" i="1">
                            <a:solidFill>
                              <a:srgbClr val="002060"/>
                            </a:solidFill>
                            <a:latin typeface="Cambria Math" panose="02040503050406030204" pitchFamily="18" charset="0"/>
                          </a:rPr>
                          <m:t>𝑽</m:t>
                        </m:r>
                      </m:e>
                      <m:sub>
                        <m:r>
                          <a:rPr lang="es-BO" sz="1200" b="1" i="1">
                            <a:solidFill>
                              <a:srgbClr val="002060"/>
                            </a:solidFill>
                            <a:latin typeface="Cambria Math" panose="02040503050406030204" pitchFamily="18" charset="0"/>
                          </a:rPr>
                          <m:t>𝑻𝑶𝑻𝑨𝑳</m:t>
                        </m:r>
                      </m:sub>
                    </m:sSub>
                    <m:r>
                      <a:rPr lang="es-BO" sz="1200" b="1" i="1">
                        <a:solidFill>
                          <a:srgbClr val="002060"/>
                        </a:solidFill>
                        <a:latin typeface="Cambria Math" panose="02040503050406030204" pitchFamily="18" charset="0"/>
                      </a:rPr>
                      <m:t>=</m:t>
                    </m:r>
                  </m:oMath>
                </m:oMathPara>
              </a14:m>
              <a:endParaRPr lang="es-MX" sz="1200" b="1">
                <a:solidFill>
                  <a:srgbClr val="002060"/>
                </a:solidFill>
              </a:endParaRPr>
            </a:p>
          </xdr:txBody>
        </xdr:sp>
      </mc:Choice>
      <mc:Fallback xmlns="">
        <xdr:sp macro="" textlink="">
          <xdr:nvSpPr>
            <xdr:cNvPr id="75" name="CuadroTexto 74"/>
            <xdr:cNvSpPr txBox="1"/>
          </xdr:nvSpPr>
          <xdr:spPr>
            <a:xfrm>
              <a:off x="3124200" y="15440025"/>
              <a:ext cx="658963" cy="187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BO" sz="1200" b="1" i="0">
                  <a:solidFill>
                    <a:srgbClr val="002060"/>
                  </a:solidFill>
                  <a:latin typeface="Cambria Math" panose="02040503050406030204" pitchFamily="18" charset="0"/>
                </a:rPr>
                <a:t>𝑽_𝑻𝑶𝑻𝑨𝑳=</a:t>
              </a:r>
              <a:endParaRPr lang="es-MX" sz="1200" b="1">
                <a:solidFill>
                  <a:srgbClr val="002060"/>
                </a:solidFill>
              </a:endParaRPr>
            </a:p>
          </xdr:txBody>
        </xdr:sp>
      </mc:Fallback>
    </mc:AlternateContent>
    <xdr:clientData/>
  </xdr:oneCellAnchor>
  <xdr:oneCellAnchor>
    <xdr:from>
      <xdr:col>5</xdr:col>
      <xdr:colOff>504825</xdr:colOff>
      <xdr:row>86</xdr:row>
      <xdr:rowOff>0</xdr:rowOff>
    </xdr:from>
    <xdr:ext cx="368819" cy="18787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7" name="CuadroTexto 76">
              <a:extLst>
                <a:ext uri="{FF2B5EF4-FFF2-40B4-BE49-F238E27FC236}">
                  <a16:creationId xmlns:a16="http://schemas.microsoft.com/office/drawing/2014/main" id="{00000000-0008-0000-0000-00004D000000}"/>
                </a:ext>
              </a:extLst>
            </xdr:cNvPr>
            <xdr:cNvSpPr txBox="1"/>
          </xdr:nvSpPr>
          <xdr:spPr>
            <a:xfrm>
              <a:off x="3381375" y="16192500"/>
              <a:ext cx="368819" cy="187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BO" sz="1200" b="1" i="1">
                            <a:solidFill>
                              <a:srgbClr val="002060"/>
                            </a:solidFill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BO" sz="1200" b="1" i="1">
                            <a:solidFill>
                              <a:srgbClr val="002060"/>
                            </a:solidFill>
                            <a:latin typeface="Cambria Math" panose="02040503050406030204" pitchFamily="18" charset="0"/>
                          </a:rPr>
                          <m:t>𝑽</m:t>
                        </m:r>
                      </m:e>
                      <m:sub>
                        <m:r>
                          <a:rPr lang="es-BO" sz="1200" b="1" i="1">
                            <a:solidFill>
                              <a:srgbClr val="002060"/>
                            </a:solidFill>
                            <a:latin typeface="Cambria Math" panose="02040503050406030204" pitchFamily="18" charset="0"/>
                          </a:rPr>
                          <m:t>𝑻</m:t>
                        </m:r>
                      </m:sub>
                    </m:sSub>
                    <m:r>
                      <a:rPr lang="es-BO" sz="1200" b="1" i="1">
                        <a:solidFill>
                          <a:srgbClr val="002060"/>
                        </a:solidFill>
                        <a:latin typeface="Cambria Math" panose="02040503050406030204" pitchFamily="18" charset="0"/>
                      </a:rPr>
                      <m:t>=</m:t>
                    </m:r>
                  </m:oMath>
                </m:oMathPara>
              </a14:m>
              <a:endParaRPr lang="es-MX" sz="1200" b="1">
                <a:solidFill>
                  <a:srgbClr val="002060"/>
                </a:solidFill>
              </a:endParaRPr>
            </a:p>
          </xdr:txBody>
        </xdr:sp>
      </mc:Choice>
      <mc:Fallback xmlns="">
        <xdr:sp macro="" textlink="">
          <xdr:nvSpPr>
            <xdr:cNvPr id="77" name="CuadroTexto 76"/>
            <xdr:cNvSpPr txBox="1"/>
          </xdr:nvSpPr>
          <xdr:spPr>
            <a:xfrm>
              <a:off x="3381375" y="16192500"/>
              <a:ext cx="368819" cy="187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BO" sz="1200" b="1" i="0">
                  <a:solidFill>
                    <a:srgbClr val="002060"/>
                  </a:solidFill>
                  <a:latin typeface="Cambria Math" panose="02040503050406030204" pitchFamily="18" charset="0"/>
                </a:rPr>
                <a:t>𝑽_𝑻=</a:t>
              </a:r>
              <a:endParaRPr lang="es-MX" sz="1200" b="1">
                <a:solidFill>
                  <a:srgbClr val="002060"/>
                </a:solidFill>
              </a:endParaRPr>
            </a:p>
          </xdr:txBody>
        </xdr:sp>
      </mc:Fallback>
    </mc:AlternateContent>
    <xdr:clientData/>
  </xdr:oneCellAnchor>
  <xdr:twoCellAnchor>
    <xdr:from>
      <xdr:col>5</xdr:col>
      <xdr:colOff>428625</xdr:colOff>
      <xdr:row>85</xdr:row>
      <xdr:rowOff>161925</xdr:rowOff>
    </xdr:from>
    <xdr:to>
      <xdr:col>6</xdr:col>
      <xdr:colOff>590550</xdr:colOff>
      <xdr:row>87</xdr:row>
      <xdr:rowOff>57150</xdr:rowOff>
    </xdr:to>
    <xdr:sp macro="" textlink="">
      <xdr:nvSpPr>
        <xdr:cNvPr id="79" name="Rectángulo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/>
      </xdr:nvSpPr>
      <xdr:spPr>
        <a:xfrm>
          <a:off x="3305175" y="16163925"/>
          <a:ext cx="1047750" cy="276225"/>
        </a:xfrm>
        <a:prstGeom prst="rect">
          <a:avLst/>
        </a:prstGeom>
        <a:noFill/>
        <a:ln>
          <a:solidFill>
            <a:srgbClr val="00808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oneCellAnchor>
    <xdr:from>
      <xdr:col>5</xdr:col>
      <xdr:colOff>261937</xdr:colOff>
      <xdr:row>24</xdr:row>
      <xdr:rowOff>28575</xdr:rowOff>
    </xdr:from>
    <xdr:ext cx="642938" cy="18562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2" name="CuadroTexto 61">
              <a:extLst>
                <a:ext uri="{FF2B5EF4-FFF2-40B4-BE49-F238E27FC236}">
                  <a16:creationId xmlns:a16="http://schemas.microsoft.com/office/drawing/2014/main" id="{2A87D8E9-04E9-4873-B066-C44ED3E2229F}"/>
                </a:ext>
              </a:extLst>
            </xdr:cNvPr>
            <xdr:cNvSpPr txBox="1"/>
          </xdr:nvSpPr>
          <xdr:spPr>
            <a:xfrm>
              <a:off x="3128962" y="4600575"/>
              <a:ext cx="642938" cy="18562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MX" sz="1100" b="1" i="1">
                            <a:solidFill>
                              <a:srgbClr val="002060"/>
                            </a:solidFill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BO" sz="1100" b="1" i="1">
                            <a:solidFill>
                              <a:srgbClr val="002060"/>
                            </a:solidFill>
                            <a:latin typeface="Cambria Math" panose="02040503050406030204" pitchFamily="18" charset="0"/>
                          </a:rPr>
                          <m:t>𝑷</m:t>
                        </m:r>
                      </m:e>
                      <m:sub>
                        <m:r>
                          <a:rPr lang="es-BO" sz="1100" b="1" i="1">
                            <a:solidFill>
                              <a:srgbClr val="002060"/>
                            </a:solidFill>
                            <a:latin typeface="Cambria Math" panose="02040503050406030204" pitchFamily="18" charset="0"/>
                          </a:rPr>
                          <m:t>𝒇𝒍𝒐𝒕</m:t>
                        </m:r>
                      </m:sub>
                    </m:sSub>
                    <m:r>
                      <a:rPr lang="es-BO" sz="1100" b="1" i="1">
                        <a:solidFill>
                          <a:srgbClr val="002060"/>
                        </a:solidFill>
                        <a:latin typeface="Cambria Math" panose="02040503050406030204" pitchFamily="18" charset="0"/>
                      </a:rPr>
                      <m:t>=</m:t>
                    </m:r>
                  </m:oMath>
                </m:oMathPara>
              </a14:m>
              <a:endParaRPr lang="es-MX" sz="1100" b="1">
                <a:solidFill>
                  <a:srgbClr val="002060"/>
                </a:solidFill>
              </a:endParaRPr>
            </a:p>
          </xdr:txBody>
        </xdr:sp>
      </mc:Choice>
      <mc:Fallback xmlns="">
        <xdr:sp macro="" textlink="">
          <xdr:nvSpPr>
            <xdr:cNvPr id="62" name="CuadroTexto 61">
              <a:extLst>
                <a:ext uri="{FF2B5EF4-FFF2-40B4-BE49-F238E27FC236}">
                  <a16:creationId xmlns:a16="http://schemas.microsoft.com/office/drawing/2014/main" id="{2A87D8E9-04E9-4873-B066-C44ED3E2229F}"/>
                </a:ext>
              </a:extLst>
            </xdr:cNvPr>
            <xdr:cNvSpPr txBox="1"/>
          </xdr:nvSpPr>
          <xdr:spPr>
            <a:xfrm>
              <a:off x="3128962" y="4600575"/>
              <a:ext cx="642938" cy="18562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s-BO" sz="1100" b="1" i="0">
                  <a:solidFill>
                    <a:srgbClr val="002060"/>
                  </a:solidFill>
                  <a:latin typeface="Cambria Math" panose="02040503050406030204" pitchFamily="18" charset="0"/>
                </a:rPr>
                <a:t>𝑷</a:t>
              </a:r>
              <a:r>
                <a:rPr lang="es-MX" sz="1100" b="1" i="0">
                  <a:solidFill>
                    <a:srgbClr val="002060"/>
                  </a:solidFill>
                  <a:latin typeface="Cambria Math" panose="02040503050406030204" pitchFamily="18" charset="0"/>
                </a:rPr>
                <a:t>_</a:t>
              </a:r>
              <a:r>
                <a:rPr lang="es-BO" sz="1100" b="1" i="0">
                  <a:solidFill>
                    <a:srgbClr val="002060"/>
                  </a:solidFill>
                  <a:latin typeface="Cambria Math" panose="02040503050406030204" pitchFamily="18" charset="0"/>
                </a:rPr>
                <a:t>𝒇𝒍𝒐𝒕=</a:t>
              </a:r>
              <a:endParaRPr lang="es-MX" sz="1100" b="1">
                <a:solidFill>
                  <a:srgbClr val="002060"/>
                </a:solidFill>
              </a:endParaRPr>
            </a:p>
          </xdr:txBody>
        </xdr:sp>
      </mc:Fallback>
    </mc:AlternateContent>
    <xdr:clientData/>
  </xdr:oneCellAnchor>
  <xdr:twoCellAnchor>
    <xdr:from>
      <xdr:col>5</xdr:col>
      <xdr:colOff>285751</xdr:colOff>
      <xdr:row>23</xdr:row>
      <xdr:rowOff>161925</xdr:rowOff>
    </xdr:from>
    <xdr:to>
      <xdr:col>7</xdr:col>
      <xdr:colOff>95250</xdr:colOff>
      <xdr:row>25</xdr:row>
      <xdr:rowOff>57150</xdr:rowOff>
    </xdr:to>
    <xdr:sp macro="" textlink="">
      <xdr:nvSpPr>
        <xdr:cNvPr id="63" name="Rectángulo 62">
          <a:extLst>
            <a:ext uri="{FF2B5EF4-FFF2-40B4-BE49-F238E27FC236}">
              <a16:creationId xmlns:a16="http://schemas.microsoft.com/office/drawing/2014/main" id="{AAF34B19-8A6D-4128-B623-1E666CFF9D81}"/>
            </a:ext>
          </a:extLst>
        </xdr:cNvPr>
        <xdr:cNvSpPr/>
      </xdr:nvSpPr>
      <xdr:spPr>
        <a:xfrm>
          <a:off x="3152776" y="4543425"/>
          <a:ext cx="1362074" cy="276225"/>
        </a:xfrm>
        <a:prstGeom prst="rect">
          <a:avLst/>
        </a:prstGeom>
        <a:noFill/>
        <a:ln>
          <a:solidFill>
            <a:srgbClr val="00808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oneCellAnchor>
    <xdr:from>
      <xdr:col>5</xdr:col>
      <xdr:colOff>400050</xdr:colOff>
      <xdr:row>26</xdr:row>
      <xdr:rowOff>9525</xdr:rowOff>
    </xdr:from>
    <xdr:ext cx="306829" cy="18562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5" name="CuadroTexto 64">
              <a:extLst>
                <a:ext uri="{FF2B5EF4-FFF2-40B4-BE49-F238E27FC236}">
                  <a16:creationId xmlns:a16="http://schemas.microsoft.com/office/drawing/2014/main" id="{C50E93F8-1F86-4CCC-82B8-A05BA48B324A}"/>
                </a:ext>
              </a:extLst>
            </xdr:cNvPr>
            <xdr:cNvSpPr txBox="1"/>
          </xdr:nvSpPr>
          <xdr:spPr>
            <a:xfrm>
              <a:off x="3267075" y="4962525"/>
              <a:ext cx="306829" cy="18562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MX" sz="1100" b="1" i="1">
                            <a:solidFill>
                              <a:srgbClr val="002060"/>
                            </a:solidFill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BO" sz="1100" b="1" i="1">
                            <a:solidFill>
                              <a:srgbClr val="002060"/>
                            </a:solidFill>
                            <a:latin typeface="Cambria Math" panose="02040503050406030204" pitchFamily="18" charset="0"/>
                          </a:rPr>
                          <m:t>𝑷</m:t>
                        </m:r>
                      </m:e>
                      <m:sub>
                        <m:r>
                          <a:rPr lang="es-BO" sz="1100" b="1" i="1">
                            <a:solidFill>
                              <a:srgbClr val="002060"/>
                            </a:solidFill>
                            <a:latin typeface="Cambria Math" panose="02040503050406030204" pitchFamily="18" charset="0"/>
                          </a:rPr>
                          <m:t>𝒇</m:t>
                        </m:r>
                      </m:sub>
                    </m:sSub>
                    <m:r>
                      <a:rPr lang="es-BO" sz="1100" b="1" i="1">
                        <a:solidFill>
                          <a:srgbClr val="002060"/>
                        </a:solidFill>
                        <a:latin typeface="Cambria Math" panose="02040503050406030204" pitchFamily="18" charset="0"/>
                      </a:rPr>
                      <m:t>=</m:t>
                    </m:r>
                  </m:oMath>
                </m:oMathPara>
              </a14:m>
              <a:endParaRPr lang="es-MX" sz="1100" b="1">
                <a:solidFill>
                  <a:srgbClr val="002060"/>
                </a:solidFill>
              </a:endParaRPr>
            </a:p>
          </xdr:txBody>
        </xdr:sp>
      </mc:Choice>
      <mc:Fallback xmlns="">
        <xdr:sp macro="" textlink="">
          <xdr:nvSpPr>
            <xdr:cNvPr id="65" name="CuadroTexto 64">
              <a:extLst>
                <a:ext uri="{FF2B5EF4-FFF2-40B4-BE49-F238E27FC236}">
                  <a16:creationId xmlns:a16="http://schemas.microsoft.com/office/drawing/2014/main" id="{C50E93F8-1F86-4CCC-82B8-A05BA48B324A}"/>
                </a:ext>
              </a:extLst>
            </xdr:cNvPr>
            <xdr:cNvSpPr txBox="1"/>
          </xdr:nvSpPr>
          <xdr:spPr>
            <a:xfrm>
              <a:off x="3267075" y="4962525"/>
              <a:ext cx="306829" cy="18562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s-BO" sz="1100" b="1" i="0">
                  <a:solidFill>
                    <a:srgbClr val="002060"/>
                  </a:solidFill>
                  <a:latin typeface="Cambria Math" panose="02040503050406030204" pitchFamily="18" charset="0"/>
                </a:rPr>
                <a:t>𝑷</a:t>
              </a:r>
              <a:r>
                <a:rPr lang="es-MX" sz="1100" b="1" i="0">
                  <a:solidFill>
                    <a:srgbClr val="002060"/>
                  </a:solidFill>
                  <a:latin typeface="Cambria Math" panose="02040503050406030204" pitchFamily="18" charset="0"/>
                </a:rPr>
                <a:t>_</a:t>
              </a:r>
              <a:r>
                <a:rPr lang="es-BO" sz="1100" b="1" i="0">
                  <a:solidFill>
                    <a:srgbClr val="002060"/>
                  </a:solidFill>
                  <a:latin typeface="Cambria Math" panose="02040503050406030204" pitchFamily="18" charset="0"/>
                </a:rPr>
                <a:t>𝒇=</a:t>
              </a:r>
              <a:endParaRPr lang="es-MX" sz="1100" b="1">
                <a:solidFill>
                  <a:srgbClr val="002060"/>
                </a:solidFill>
              </a:endParaRPr>
            </a:p>
          </xdr:txBody>
        </xdr:sp>
      </mc:Fallback>
    </mc:AlternateContent>
    <xdr:clientData/>
  </xdr:oneCellAnchor>
  <xdr:twoCellAnchor editAs="oneCell">
    <xdr:from>
      <xdr:col>1</xdr:col>
      <xdr:colOff>333375</xdr:colOff>
      <xdr:row>31</xdr:row>
      <xdr:rowOff>114300</xdr:rowOff>
    </xdr:from>
    <xdr:to>
      <xdr:col>8</xdr:col>
      <xdr:colOff>19712</xdr:colOff>
      <xdr:row>39</xdr:row>
      <xdr:rowOff>95460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2B7EFF3-9781-9CF3-22DA-A22E834C35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0" y="6019800"/>
          <a:ext cx="4744112" cy="1505160"/>
        </a:xfrm>
        <a:prstGeom prst="rect">
          <a:avLst/>
        </a:prstGeom>
      </xdr:spPr>
    </xdr:pic>
    <xdr:clientData/>
  </xdr:twoCellAnchor>
  <xdr:twoCellAnchor editAs="oneCell">
    <xdr:from>
      <xdr:col>2</xdr:col>
      <xdr:colOff>182880</xdr:colOff>
      <xdr:row>48</xdr:row>
      <xdr:rowOff>64135</xdr:rowOff>
    </xdr:from>
    <xdr:to>
      <xdr:col>7</xdr:col>
      <xdr:colOff>24765</xdr:colOff>
      <xdr:row>52</xdr:row>
      <xdr:rowOff>19685</xdr:rowOff>
    </xdr:to>
    <xdr:pic>
      <xdr:nvPicPr>
        <xdr:cNvPr id="68" name="Imagen 67">
          <a:extLst>
            <a:ext uri="{FF2B5EF4-FFF2-40B4-BE49-F238E27FC236}">
              <a16:creationId xmlns:a16="http://schemas.microsoft.com/office/drawing/2014/main" id="{590799DE-8FB1-4796-AE6E-5A8EE7915F4D}"/>
            </a:ext>
          </a:extLst>
        </xdr:cNvPr>
        <xdr:cNvPicPr/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2055" y="9970135"/>
          <a:ext cx="3261360" cy="7175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2</xdr:col>
      <xdr:colOff>99060</xdr:colOff>
      <xdr:row>52</xdr:row>
      <xdr:rowOff>102235</xdr:rowOff>
    </xdr:to>
    <xdr:pic>
      <xdr:nvPicPr>
        <xdr:cNvPr id="76" name="Imagen 75">
          <a:extLst>
            <a:ext uri="{FF2B5EF4-FFF2-40B4-BE49-F238E27FC236}">
              <a16:creationId xmlns:a16="http://schemas.microsoft.com/office/drawing/2014/main" id="{A3FD169F-2501-48E2-B966-5D97F1984B69}"/>
            </a:ext>
          </a:extLst>
        </xdr:cNvPr>
        <xdr:cNvPicPr/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06000"/>
          <a:ext cx="1118235" cy="86423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90"/>
  <sheetViews>
    <sheetView tabSelected="1" view="pageLayout" topLeftCell="A7" zoomScaleNormal="100" workbookViewId="0">
      <selection activeCell="H24" sqref="H24"/>
    </sheetView>
  </sheetViews>
  <sheetFormatPr baseColWidth="10" defaultColWidth="9.140625" defaultRowHeight="15" x14ac:dyDescent="0.25"/>
  <cols>
    <col min="1" max="1" width="4.140625" customWidth="1"/>
    <col min="2" max="2" width="10.140625" customWidth="1"/>
    <col min="3" max="3" width="9.85546875" customWidth="1"/>
    <col min="4" max="4" width="5.85546875" customWidth="1"/>
    <col min="5" max="5" width="10.28515625" bestFit="1" customWidth="1"/>
    <col min="6" max="6" width="12.42578125" bestFit="1" customWidth="1"/>
    <col min="7" max="7" width="9.42578125" style="27" customWidth="1"/>
    <col min="8" max="8" width="13.140625" customWidth="1"/>
    <col min="9" max="9" width="9.7109375" bestFit="1" customWidth="1"/>
    <col min="10" max="10" width="14.42578125" customWidth="1"/>
    <col min="11" max="11" width="10.140625" customWidth="1"/>
    <col min="12" max="12" width="16.85546875" customWidth="1"/>
    <col min="13" max="13" width="13.140625" bestFit="1" customWidth="1"/>
    <col min="15" max="15" width="13.140625" bestFit="1" customWidth="1"/>
    <col min="16" max="16" width="16.7109375" bestFit="1" customWidth="1"/>
    <col min="17" max="17" width="7.7109375" customWidth="1"/>
    <col min="19" max="19" width="5.140625" customWidth="1"/>
  </cols>
  <sheetData>
    <row r="1" spans="1:19" ht="15" customHeight="1" x14ac:dyDescent="0.25">
      <c r="A1" s="40" t="s">
        <v>28</v>
      </c>
      <c r="B1" s="40"/>
      <c r="C1" s="40"/>
      <c r="D1" s="40"/>
      <c r="E1" s="40"/>
      <c r="F1" s="40"/>
      <c r="G1" s="40"/>
      <c r="H1" s="40"/>
      <c r="I1" s="40"/>
      <c r="J1" s="40"/>
      <c r="K1" s="1"/>
    </row>
    <row r="2" spans="1:19" x14ac:dyDescent="0.25">
      <c r="A2" s="40"/>
      <c r="B2" s="40"/>
      <c r="C2" s="40"/>
      <c r="D2" s="40"/>
      <c r="E2" s="40"/>
      <c r="F2" s="40"/>
      <c r="G2" s="40"/>
      <c r="H2" s="40"/>
      <c r="I2" s="40"/>
      <c r="J2" s="40"/>
    </row>
    <row r="3" spans="1:19" x14ac:dyDescent="0.25">
      <c r="A3" t="s">
        <v>31</v>
      </c>
      <c r="G3"/>
      <c r="K3" s="1"/>
      <c r="L3" s="25"/>
      <c r="M3" s="25"/>
      <c r="N3" s="25"/>
      <c r="O3" s="25"/>
      <c r="P3" s="25"/>
    </row>
    <row r="4" spans="1:19" x14ac:dyDescent="0.25">
      <c r="A4" t="s">
        <v>29</v>
      </c>
      <c r="G4"/>
      <c r="K4" s="1"/>
      <c r="L4" s="25"/>
      <c r="M4" s="25"/>
      <c r="N4" s="25"/>
      <c r="O4" s="25"/>
      <c r="P4" s="25"/>
    </row>
    <row r="5" spans="1:19" x14ac:dyDescent="0.25">
      <c r="A5" t="s">
        <v>30</v>
      </c>
      <c r="G5"/>
      <c r="K5" s="1"/>
      <c r="L5" s="15"/>
      <c r="M5" s="15"/>
      <c r="N5" s="15"/>
      <c r="O5" s="15"/>
      <c r="P5" s="15"/>
    </row>
    <row r="6" spans="1:19" x14ac:dyDescent="0.25">
      <c r="A6" s="35"/>
      <c r="B6" s="36"/>
      <c r="C6" s="37"/>
      <c r="D6" s="37"/>
      <c r="E6" s="37"/>
      <c r="F6" s="37"/>
      <c r="G6" s="38"/>
      <c r="H6" s="37"/>
      <c r="I6" s="39"/>
      <c r="J6" s="35"/>
      <c r="K6" s="1"/>
      <c r="L6" s="15"/>
      <c r="M6" s="15"/>
      <c r="N6" s="15"/>
      <c r="O6" s="15"/>
      <c r="P6" s="15"/>
    </row>
    <row r="7" spans="1:19" x14ac:dyDescent="0.25">
      <c r="G7"/>
      <c r="K7" s="3"/>
      <c r="L7" s="7"/>
      <c r="M7" s="7"/>
      <c r="N7" s="7"/>
      <c r="O7" s="7"/>
      <c r="P7" s="7"/>
    </row>
    <row r="8" spans="1:19" x14ac:dyDescent="0.25">
      <c r="A8" s="1" t="s">
        <v>0</v>
      </c>
      <c r="K8" s="1"/>
      <c r="R8" s="17"/>
      <c r="S8" s="1"/>
    </row>
    <row r="10" spans="1:19" x14ac:dyDescent="0.25">
      <c r="A10" s="1" t="s">
        <v>1</v>
      </c>
      <c r="K10" s="3"/>
      <c r="L10" s="16"/>
    </row>
    <row r="11" spans="1:19" x14ac:dyDescent="0.25">
      <c r="A11" s="1" t="s">
        <v>2</v>
      </c>
      <c r="B11" s="2">
        <v>538</v>
      </c>
      <c r="F11" s="3" t="s">
        <v>3</v>
      </c>
      <c r="G11" s="28">
        <v>10.32</v>
      </c>
      <c r="H11" s="4" t="s">
        <v>24</v>
      </c>
      <c r="K11" s="18"/>
      <c r="L11" s="26"/>
    </row>
    <row r="12" spans="1:19" x14ac:dyDescent="0.25">
      <c r="A12" s="1" t="s">
        <v>4</v>
      </c>
      <c r="B12" s="5">
        <v>20</v>
      </c>
      <c r="C12" s="1" t="s">
        <v>5</v>
      </c>
      <c r="F12" s="3"/>
      <c r="G12" s="29"/>
      <c r="H12" s="4"/>
      <c r="K12" s="18"/>
      <c r="L12" s="20"/>
    </row>
    <row r="13" spans="1:19" x14ac:dyDescent="0.25">
      <c r="A13" s="1" t="s">
        <v>6</v>
      </c>
      <c r="B13" s="6">
        <v>1</v>
      </c>
      <c r="F13" s="3"/>
      <c r="G13" s="29"/>
      <c r="H13" s="4"/>
      <c r="K13" s="18"/>
      <c r="L13" s="19"/>
    </row>
    <row r="14" spans="1:19" x14ac:dyDescent="0.25">
      <c r="B14" s="6"/>
      <c r="F14" s="3"/>
      <c r="G14" s="29"/>
      <c r="H14" s="4"/>
    </row>
    <row r="15" spans="1:19" x14ac:dyDescent="0.25">
      <c r="A15" t="s">
        <v>7</v>
      </c>
      <c r="B15" s="6"/>
      <c r="F15" s="3"/>
      <c r="G15" s="29"/>
    </row>
    <row r="17" spans="1:10" x14ac:dyDescent="0.25">
      <c r="B17" s="1" t="s">
        <v>8</v>
      </c>
      <c r="E17" s="1" t="s">
        <v>9</v>
      </c>
      <c r="H17" s="1" t="s">
        <v>10</v>
      </c>
    </row>
    <row r="21" spans="1:10" x14ac:dyDescent="0.25">
      <c r="A21" s="7"/>
      <c r="B21" s="7"/>
      <c r="C21" s="8">
        <f>B11*(1+(B12*B13)/100)</f>
        <v>645.6</v>
      </c>
      <c r="D21" s="7"/>
      <c r="E21" s="7"/>
      <c r="F21" s="9">
        <f>B11*(1+(B13/100))^(B12)</f>
        <v>656.46224149200623</v>
      </c>
      <c r="G21" s="30"/>
      <c r="H21" s="7"/>
      <c r="I21" s="9">
        <f>B11*EXP(B13*B12/100)</f>
        <v>657.11468389017136</v>
      </c>
      <c r="J21" s="7"/>
    </row>
    <row r="23" spans="1:10" x14ac:dyDescent="0.25">
      <c r="B23" s="1" t="s">
        <v>33</v>
      </c>
      <c r="G23" s="10">
        <f>+F21</f>
        <v>656.46224149200623</v>
      </c>
    </row>
    <row r="24" spans="1:10" x14ac:dyDescent="0.25">
      <c r="G24"/>
    </row>
    <row r="25" spans="1:10" x14ac:dyDescent="0.25">
      <c r="A25" s="7"/>
      <c r="B25" s="34" t="s">
        <v>26</v>
      </c>
      <c r="C25" s="7"/>
      <c r="D25" s="7"/>
      <c r="E25" s="7"/>
      <c r="G25" s="10">
        <f>G23*0.15</f>
        <v>98.469336223800937</v>
      </c>
      <c r="I25" s="7"/>
    </row>
    <row r="26" spans="1:10" x14ac:dyDescent="0.25">
      <c r="G26"/>
    </row>
    <row r="27" spans="1:10" x14ac:dyDescent="0.25">
      <c r="B27" s="1" t="s">
        <v>27</v>
      </c>
      <c r="G27" s="10">
        <f>G25+G23</f>
        <v>754.93157771580718</v>
      </c>
    </row>
    <row r="28" spans="1:10" x14ac:dyDescent="0.25">
      <c r="C28" s="8"/>
    </row>
    <row r="30" spans="1:10" x14ac:dyDescent="0.25">
      <c r="A30" s="1" t="s">
        <v>11</v>
      </c>
    </row>
    <row r="31" spans="1:10" x14ac:dyDescent="0.25">
      <c r="B31" t="s">
        <v>12</v>
      </c>
    </row>
    <row r="41" spans="1:10" x14ac:dyDescent="0.25">
      <c r="B41" s="1" t="s">
        <v>13</v>
      </c>
    </row>
    <row r="43" spans="1:10" x14ac:dyDescent="0.25">
      <c r="C43" s="44">
        <v>90</v>
      </c>
      <c r="D43" s="44"/>
      <c r="I43" s="45">
        <f>C43*(1+H46/100)^(B12)</f>
        <v>109.81710359531704</v>
      </c>
      <c r="J43" s="45"/>
    </row>
    <row r="45" spans="1:10" x14ac:dyDescent="0.25">
      <c r="B45" t="s">
        <v>14</v>
      </c>
    </row>
    <row r="46" spans="1:10" x14ac:dyDescent="0.25">
      <c r="B46" t="s">
        <v>15</v>
      </c>
      <c r="H46" s="11">
        <v>1</v>
      </c>
    </row>
    <row r="47" spans="1:10" x14ac:dyDescent="0.25">
      <c r="A47" s="1" t="s">
        <v>16</v>
      </c>
    </row>
    <row r="48" spans="1:10" x14ac:dyDescent="0.25">
      <c r="A48" s="1"/>
      <c r="B48" s="1" t="s">
        <v>17</v>
      </c>
    </row>
    <row r="49" spans="1:10" x14ac:dyDescent="0.25">
      <c r="A49" s="1"/>
      <c r="B49" s="1"/>
    </row>
    <row r="50" spans="1:10" x14ac:dyDescent="0.25">
      <c r="A50" s="1"/>
      <c r="B50" s="1"/>
    </row>
    <row r="51" spans="1:10" x14ac:dyDescent="0.25">
      <c r="A51" s="1"/>
      <c r="B51" s="1"/>
    </row>
    <row r="52" spans="1:10" ht="15" customHeight="1" x14ac:dyDescent="0.25"/>
    <row r="54" spans="1:10" x14ac:dyDescent="0.25">
      <c r="F54" s="12"/>
      <c r="G54" s="31">
        <f>$G$27*$I$43/86400</f>
        <v>0.95954165830315896</v>
      </c>
    </row>
    <row r="56" spans="1:10" x14ac:dyDescent="0.25">
      <c r="B56" s="1" t="s">
        <v>18</v>
      </c>
      <c r="E56" s="42" t="s">
        <v>19</v>
      </c>
      <c r="F56" s="42"/>
      <c r="G56" s="42"/>
      <c r="H56" s="42"/>
      <c r="I56" s="42"/>
      <c r="J56" s="42"/>
    </row>
    <row r="57" spans="1:10" x14ac:dyDescent="0.25">
      <c r="D57" s="13"/>
      <c r="E57" s="42"/>
      <c r="F57" s="42"/>
      <c r="G57" s="42"/>
      <c r="H57" s="42"/>
      <c r="I57" s="42"/>
      <c r="J57" s="42"/>
    </row>
    <row r="60" spans="1:10" x14ac:dyDescent="0.25">
      <c r="D60" s="7">
        <v>1.5</v>
      </c>
    </row>
    <row r="61" spans="1:10" x14ac:dyDescent="0.25">
      <c r="F61" s="14">
        <f>D60*G54</f>
        <v>1.4393124874547385</v>
      </c>
      <c r="G61" s="32" t="str">
        <f>IF(F61&lt;G11,"OK","Carencia de Agua")</f>
        <v>OK</v>
      </c>
    </row>
    <row r="63" spans="1:10" x14ac:dyDescent="0.25">
      <c r="B63" s="1" t="s">
        <v>20</v>
      </c>
      <c r="E63" s="43" t="s">
        <v>21</v>
      </c>
      <c r="F63" s="43"/>
      <c r="G63" s="43"/>
      <c r="H63" s="43"/>
      <c r="I63" s="43"/>
      <c r="J63" s="43"/>
    </row>
    <row r="64" spans="1:10" x14ac:dyDescent="0.25">
      <c r="D64" s="13"/>
      <c r="E64" s="43"/>
      <c r="F64" s="43"/>
      <c r="G64" s="43"/>
      <c r="H64" s="43"/>
      <c r="I64" s="43"/>
      <c r="J64" s="43"/>
    </row>
    <row r="71" spans="1:10" x14ac:dyDescent="0.25">
      <c r="D71" s="7">
        <v>2.2000000000000002</v>
      </c>
    </row>
    <row r="72" spans="1:10" x14ac:dyDescent="0.25">
      <c r="F72" s="24">
        <f>D71*F61</f>
        <v>3.1664874724004251</v>
      </c>
    </row>
    <row r="76" spans="1:10" x14ac:dyDescent="0.25">
      <c r="A76" s="1" t="s">
        <v>25</v>
      </c>
    </row>
    <row r="78" spans="1:10" ht="15" customHeight="1" x14ac:dyDescent="0.25">
      <c r="A78" s="41" t="s">
        <v>32</v>
      </c>
      <c r="B78" s="41"/>
      <c r="C78" s="41"/>
      <c r="D78" s="41"/>
      <c r="E78" s="41"/>
      <c r="F78" s="41"/>
      <c r="G78" s="41"/>
      <c r="H78" s="41"/>
      <c r="I78" s="41"/>
      <c r="J78" s="41"/>
    </row>
    <row r="79" spans="1:10" x14ac:dyDescent="0.25">
      <c r="A79" s="41"/>
      <c r="B79" s="41"/>
      <c r="C79" s="41"/>
      <c r="D79" s="41"/>
      <c r="E79" s="41"/>
      <c r="F79" s="41"/>
      <c r="G79" s="41"/>
      <c r="H79" s="41"/>
      <c r="I79" s="41"/>
      <c r="J79" s="41"/>
    </row>
    <row r="81" spans="3:8" x14ac:dyDescent="0.25">
      <c r="F81" s="1" t="s">
        <v>22</v>
      </c>
      <c r="G81"/>
      <c r="H81" s="27"/>
    </row>
    <row r="82" spans="3:8" x14ac:dyDescent="0.25">
      <c r="G82"/>
      <c r="H82" s="27"/>
    </row>
    <row r="83" spans="3:8" x14ac:dyDescent="0.25">
      <c r="C83" s="22">
        <f>F61</f>
        <v>1.4393124874547385</v>
      </c>
      <c r="G83" s="33">
        <f>+MAX(ROUNDUP(C86,0),C90)</f>
        <v>38</v>
      </c>
      <c r="H83" s="27"/>
    </row>
    <row r="84" spans="3:8" x14ac:dyDescent="0.25">
      <c r="C84" s="23">
        <v>1</v>
      </c>
      <c r="G84"/>
      <c r="H84" s="27"/>
    </row>
    <row r="85" spans="3:8" x14ac:dyDescent="0.25">
      <c r="F85" s="1" t="s">
        <v>23</v>
      </c>
      <c r="G85"/>
      <c r="H85" s="27"/>
    </row>
    <row r="86" spans="3:8" x14ac:dyDescent="0.25">
      <c r="C86" s="21">
        <f>0.3*C83*C84*86.4</f>
        <v>37.30697967482682</v>
      </c>
      <c r="G86"/>
      <c r="H86" s="27"/>
    </row>
    <row r="87" spans="3:8" x14ac:dyDescent="0.25">
      <c r="G87" s="21">
        <f>+G83</f>
        <v>38</v>
      </c>
      <c r="H87" s="27"/>
    </row>
    <row r="88" spans="3:8" x14ac:dyDescent="0.25">
      <c r="G88"/>
      <c r="H88" s="27"/>
    </row>
    <row r="89" spans="3:8" x14ac:dyDescent="0.25">
      <c r="G89"/>
      <c r="H89" s="27"/>
    </row>
    <row r="90" spans="3:8" x14ac:dyDescent="0.25">
      <c r="C90" s="21">
        <f>3.6*C83*4</f>
        <v>20.726099819348235</v>
      </c>
    </row>
  </sheetData>
  <mergeCells count="6">
    <mergeCell ref="A1:J2"/>
    <mergeCell ref="A78:J79"/>
    <mergeCell ref="E56:J57"/>
    <mergeCell ref="E63:J64"/>
    <mergeCell ref="C43:D43"/>
    <mergeCell ref="I43:J43"/>
  </mergeCells>
  <pageMargins left="0.70866141732283472" right="0.70866141732283472" top="0.74803149606299213" bottom="0.74803149606299213" header="0.31496062992125984" footer="0.31496062992125984"/>
  <pageSetup scale="90" orientation="portrait" horizontalDpi="4294967293" r:id="rId1"/>
  <headerFooter>
    <oddHeader>&amp;L&amp;G&amp;R&amp;G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Sistema de Agua Potable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2024-08-27T13:30:22Z</dcterms:modified>
</cp:coreProperties>
</file>